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405" windowWidth="15480" windowHeight="11520"/>
  </bookViews>
  <sheets>
    <sheet name="ESAB" sheetId="4" r:id="rId1"/>
    <sheet name="Gràfics" sheetId="5" r:id="rId2"/>
    <sheet name="Comparativa" sheetId="6" r:id="rId3"/>
  </sheets>
  <calcPr calcId="145621"/>
</workbook>
</file>

<file path=xl/calcChain.xml><?xml version="1.0" encoding="utf-8"?>
<calcChain xmlns="http://schemas.openxmlformats.org/spreadsheetml/2006/main">
  <c r="J76" i="4" l="1"/>
  <c r="H76" i="4"/>
  <c r="F76" i="4"/>
  <c r="D76" i="4"/>
  <c r="H16" i="4"/>
  <c r="L190" i="4" l="1"/>
  <c r="L189" i="4"/>
  <c r="L188" i="4"/>
  <c r="J190" i="4"/>
  <c r="J189" i="4"/>
  <c r="J188" i="4"/>
  <c r="H190" i="4"/>
  <c r="H189" i="4"/>
  <c r="H188" i="4"/>
  <c r="F190" i="4"/>
  <c r="F189" i="4"/>
  <c r="F188" i="4"/>
  <c r="D189" i="4"/>
  <c r="D190" i="4"/>
  <c r="D188" i="4"/>
  <c r="D176" i="4"/>
  <c r="L181" i="4"/>
  <c r="L180" i="4"/>
  <c r="L179" i="4"/>
  <c r="L178" i="4"/>
  <c r="L177" i="4"/>
  <c r="L176" i="4"/>
  <c r="J181" i="4"/>
  <c r="J180" i="4"/>
  <c r="J179" i="4"/>
  <c r="J178" i="4"/>
  <c r="J177" i="4"/>
  <c r="J176" i="4"/>
  <c r="H181" i="4"/>
  <c r="H180" i="4"/>
  <c r="H179" i="4"/>
  <c r="H178" i="4"/>
  <c r="H177" i="4"/>
  <c r="H176" i="4"/>
  <c r="F181" i="4"/>
  <c r="F180" i="4"/>
  <c r="F179" i="4"/>
  <c r="F178" i="4"/>
  <c r="F177" i="4"/>
  <c r="F176" i="4"/>
  <c r="D181" i="4"/>
  <c r="D180" i="4"/>
  <c r="D179" i="4"/>
  <c r="D178" i="4"/>
  <c r="D177" i="4"/>
  <c r="L169" i="4"/>
  <c r="L168" i="4"/>
  <c r="L167" i="4"/>
  <c r="L166" i="4"/>
  <c r="L165" i="4"/>
  <c r="L164" i="4"/>
  <c r="J169" i="4"/>
  <c r="J168" i="4"/>
  <c r="J167" i="4"/>
  <c r="J166" i="4"/>
  <c r="J165" i="4"/>
  <c r="J164" i="4"/>
  <c r="H169" i="4"/>
  <c r="H168" i="4"/>
  <c r="H167" i="4"/>
  <c r="H166" i="4"/>
  <c r="H165" i="4"/>
  <c r="H164" i="4"/>
  <c r="F169" i="4"/>
  <c r="F168" i="4"/>
  <c r="F167" i="4"/>
  <c r="F166" i="4"/>
  <c r="F165" i="4"/>
  <c r="F164" i="4"/>
  <c r="D165" i="4"/>
  <c r="D166" i="4"/>
  <c r="D167" i="4"/>
  <c r="D168" i="4"/>
  <c r="D169" i="4"/>
  <c r="D164" i="4"/>
  <c r="L157" i="4"/>
  <c r="L156" i="4"/>
  <c r="L155" i="4"/>
  <c r="L154" i="4"/>
  <c r="L153" i="4"/>
  <c r="L152" i="4"/>
  <c r="L151" i="4"/>
  <c r="L150" i="4"/>
  <c r="L149" i="4"/>
  <c r="J157" i="4"/>
  <c r="J156" i="4"/>
  <c r="J155" i="4"/>
  <c r="J154" i="4"/>
  <c r="J153" i="4"/>
  <c r="J152" i="4"/>
  <c r="J151" i="4"/>
  <c r="J150" i="4"/>
  <c r="J149" i="4"/>
  <c r="H157" i="4"/>
  <c r="H156" i="4"/>
  <c r="H155" i="4"/>
  <c r="H154" i="4"/>
  <c r="H153" i="4"/>
  <c r="H152" i="4"/>
  <c r="H151" i="4"/>
  <c r="H150" i="4"/>
  <c r="H149" i="4"/>
  <c r="F157" i="4"/>
  <c r="F156" i="4"/>
  <c r="F155" i="4"/>
  <c r="F154" i="4"/>
  <c r="F153" i="4"/>
  <c r="F152" i="4"/>
  <c r="F151" i="4"/>
  <c r="F150" i="4"/>
  <c r="F149" i="4"/>
  <c r="D150" i="4"/>
  <c r="D151" i="4"/>
  <c r="D152" i="4"/>
  <c r="D153" i="4"/>
  <c r="D154" i="4"/>
  <c r="D155" i="4"/>
  <c r="D156" i="4"/>
  <c r="D157" i="4"/>
  <c r="D149" i="4"/>
  <c r="L142" i="4"/>
  <c r="L141" i="4"/>
  <c r="L140" i="4"/>
  <c r="L139" i="4"/>
  <c r="L138" i="4"/>
  <c r="L137" i="4"/>
  <c r="L136" i="4"/>
  <c r="L135" i="4"/>
  <c r="L134" i="4"/>
  <c r="J142" i="4"/>
  <c r="J141" i="4"/>
  <c r="J140" i="4"/>
  <c r="J139" i="4"/>
  <c r="J138" i="4"/>
  <c r="J137" i="4"/>
  <c r="J136" i="4"/>
  <c r="J135" i="4"/>
  <c r="J134" i="4"/>
  <c r="H142" i="4"/>
  <c r="H141" i="4"/>
  <c r="H140" i="4"/>
  <c r="H139" i="4"/>
  <c r="H138" i="4"/>
  <c r="H137" i="4"/>
  <c r="H136" i="4"/>
  <c r="H135" i="4"/>
  <c r="H134" i="4"/>
  <c r="F142" i="4"/>
  <c r="F141" i="4"/>
  <c r="F140" i="4"/>
  <c r="F139" i="4"/>
  <c r="F138" i="4"/>
  <c r="F137" i="4"/>
  <c r="F136" i="4"/>
  <c r="F135" i="4"/>
  <c r="F134" i="4"/>
  <c r="D135" i="4"/>
  <c r="D136" i="4"/>
  <c r="D137" i="4"/>
  <c r="D138" i="4"/>
  <c r="D139" i="4"/>
  <c r="D140" i="4"/>
  <c r="D141" i="4"/>
  <c r="D142" i="4"/>
  <c r="D134" i="4"/>
  <c r="L129" i="4"/>
  <c r="L128" i="4"/>
  <c r="J129" i="4"/>
  <c r="J128" i="4"/>
  <c r="H129" i="4"/>
  <c r="H128" i="4"/>
  <c r="F129" i="4"/>
  <c r="F128" i="4"/>
  <c r="D129" i="4"/>
  <c r="D128" i="4"/>
  <c r="L119" i="4"/>
  <c r="L118" i="4"/>
  <c r="L117" i="4"/>
  <c r="L116" i="4"/>
  <c r="L115" i="4"/>
  <c r="L114" i="4"/>
  <c r="L113" i="4"/>
  <c r="L112" i="4"/>
  <c r="J119" i="4"/>
  <c r="J118" i="4"/>
  <c r="J117" i="4"/>
  <c r="J116" i="4"/>
  <c r="J115" i="4"/>
  <c r="J114" i="4"/>
  <c r="J113" i="4"/>
  <c r="J112" i="4"/>
  <c r="H119" i="4"/>
  <c r="H118" i="4"/>
  <c r="H117" i="4"/>
  <c r="H116" i="4"/>
  <c r="H115" i="4"/>
  <c r="H114" i="4"/>
  <c r="H113" i="4"/>
  <c r="H112" i="4"/>
  <c r="F119" i="4"/>
  <c r="F118" i="4"/>
  <c r="F117" i="4"/>
  <c r="F116" i="4"/>
  <c r="F115" i="4"/>
  <c r="F114" i="4"/>
  <c r="F113" i="4"/>
  <c r="F112" i="4"/>
  <c r="D113" i="4"/>
  <c r="D114" i="4"/>
  <c r="D115" i="4"/>
  <c r="D116" i="4"/>
  <c r="D117" i="4"/>
  <c r="D118" i="4"/>
  <c r="D119" i="4"/>
  <c r="D112" i="4"/>
  <c r="L105" i="4"/>
  <c r="L104" i="4"/>
  <c r="L103" i="4"/>
  <c r="L102" i="4"/>
  <c r="L101" i="4"/>
  <c r="J105" i="4"/>
  <c r="J104" i="4"/>
  <c r="J103" i="4"/>
  <c r="J102" i="4"/>
  <c r="J101" i="4"/>
  <c r="H105" i="4"/>
  <c r="H104" i="4"/>
  <c r="H103" i="4"/>
  <c r="H102" i="4"/>
  <c r="H101" i="4"/>
  <c r="F105" i="4"/>
  <c r="F104" i="4"/>
  <c r="F103" i="4"/>
  <c r="F102" i="4"/>
  <c r="F101" i="4"/>
  <c r="D102" i="4"/>
  <c r="D103" i="4"/>
  <c r="D104" i="4"/>
  <c r="D105" i="4"/>
  <c r="D101" i="4"/>
  <c r="L76" i="4"/>
  <c r="L75" i="4"/>
  <c r="L74" i="4"/>
  <c r="L73" i="4"/>
  <c r="L72" i="4"/>
  <c r="L71" i="4"/>
  <c r="L70" i="4"/>
  <c r="L69" i="4"/>
  <c r="L68" i="4"/>
  <c r="L67" i="4"/>
  <c r="L66" i="4"/>
  <c r="L65" i="4"/>
  <c r="L64" i="4"/>
  <c r="L63" i="4"/>
  <c r="L62" i="4"/>
  <c r="L61" i="4"/>
  <c r="L60" i="4"/>
  <c r="L59" i="4"/>
  <c r="L58" i="4"/>
  <c r="L57" i="4"/>
  <c r="L56" i="4"/>
  <c r="L55" i="4"/>
  <c r="L54" i="4"/>
  <c r="L53" i="4"/>
  <c r="L52" i="4"/>
  <c r="L51" i="4"/>
  <c r="L50" i="4"/>
  <c r="L49" i="4"/>
  <c r="L48" i="4"/>
  <c r="L47" i="4"/>
  <c r="L46" i="4"/>
  <c r="L45" i="4"/>
  <c r="L44" i="4"/>
  <c r="L43" i="4"/>
  <c r="L42" i="4"/>
  <c r="L41" i="4"/>
  <c r="L40" i="4"/>
  <c r="L39" i="4"/>
  <c r="L38" i="4"/>
  <c r="L37" i="4"/>
  <c r="L36" i="4"/>
  <c r="L35" i="4"/>
  <c r="L34" i="4"/>
  <c r="L33" i="4"/>
  <c r="L32" i="4"/>
  <c r="L31" i="4"/>
  <c r="J75" i="4"/>
  <c r="J74" i="4"/>
  <c r="J73" i="4"/>
  <c r="J72" i="4"/>
  <c r="J71" i="4"/>
  <c r="J70" i="4"/>
  <c r="J69" i="4"/>
  <c r="J68" i="4"/>
  <c r="J67" i="4"/>
  <c r="J66" i="4"/>
  <c r="J65" i="4"/>
  <c r="J64" i="4"/>
  <c r="J63" i="4"/>
  <c r="J62" i="4"/>
  <c r="J61" i="4"/>
  <c r="J60" i="4"/>
  <c r="J59" i="4"/>
  <c r="J58" i="4"/>
  <c r="J57" i="4"/>
  <c r="J56" i="4"/>
  <c r="J55" i="4"/>
  <c r="J54" i="4"/>
  <c r="J53" i="4"/>
  <c r="J52" i="4"/>
  <c r="J51" i="4"/>
  <c r="J50" i="4"/>
  <c r="J49" i="4"/>
  <c r="J48" i="4"/>
  <c r="J47" i="4"/>
  <c r="J46" i="4"/>
  <c r="J45" i="4"/>
  <c r="J44" i="4"/>
  <c r="J43" i="4"/>
  <c r="J42" i="4"/>
  <c r="J41" i="4"/>
  <c r="J40" i="4"/>
  <c r="J39" i="4"/>
  <c r="J38" i="4"/>
  <c r="J37" i="4"/>
  <c r="J36" i="4"/>
  <c r="J35" i="4"/>
  <c r="J34" i="4"/>
  <c r="J33" i="4"/>
  <c r="J32" i="4"/>
  <c r="J31" i="4"/>
  <c r="H75" i="4"/>
  <c r="H74" i="4"/>
  <c r="H73" i="4"/>
  <c r="H72" i="4"/>
  <c r="H71" i="4"/>
  <c r="H70" i="4"/>
  <c r="H69" i="4"/>
  <c r="H68" i="4"/>
  <c r="H67" i="4"/>
  <c r="H66" i="4"/>
  <c r="H65" i="4"/>
  <c r="H64" i="4"/>
  <c r="H63" i="4"/>
  <c r="H62" i="4"/>
  <c r="H61" i="4"/>
  <c r="H60" i="4"/>
  <c r="H59" i="4"/>
  <c r="H58" i="4"/>
  <c r="H57" i="4"/>
  <c r="H56" i="4"/>
  <c r="H55" i="4"/>
  <c r="H54" i="4"/>
  <c r="H53" i="4"/>
  <c r="H52" i="4"/>
  <c r="H51" i="4"/>
  <c r="H50" i="4"/>
  <c r="H49" i="4"/>
  <c r="H48" i="4"/>
  <c r="H47" i="4"/>
  <c r="H46" i="4"/>
  <c r="H45" i="4"/>
  <c r="H44" i="4"/>
  <c r="H43" i="4"/>
  <c r="H42" i="4"/>
  <c r="H41" i="4"/>
  <c r="H40" i="4"/>
  <c r="H39" i="4"/>
  <c r="H38" i="4"/>
  <c r="H37" i="4"/>
  <c r="H36" i="4"/>
  <c r="H35" i="4"/>
  <c r="H34" i="4"/>
  <c r="H33" i="4"/>
  <c r="H32" i="4"/>
  <c r="H31" i="4"/>
  <c r="F75" i="4"/>
  <c r="F74" i="4"/>
  <c r="F73" i="4"/>
  <c r="F72" i="4"/>
  <c r="F71" i="4"/>
  <c r="F70" i="4"/>
  <c r="F69" i="4"/>
  <c r="F68" i="4"/>
  <c r="F67" i="4"/>
  <c r="F66" i="4"/>
  <c r="F65" i="4"/>
  <c r="F64" i="4"/>
  <c r="F63" i="4"/>
  <c r="F62" i="4"/>
  <c r="F61" i="4"/>
  <c r="F60" i="4"/>
  <c r="F59" i="4"/>
  <c r="F58" i="4"/>
  <c r="F57" i="4"/>
  <c r="F56" i="4"/>
  <c r="F55" i="4"/>
  <c r="F54" i="4"/>
  <c r="F53" i="4"/>
  <c r="F52" i="4"/>
  <c r="F51" i="4"/>
  <c r="F50" i="4"/>
  <c r="F49" i="4"/>
  <c r="F48" i="4"/>
  <c r="F47" i="4"/>
  <c r="F46" i="4"/>
  <c r="F45" i="4"/>
  <c r="F44" i="4"/>
  <c r="F43" i="4"/>
  <c r="F42" i="4"/>
  <c r="F41" i="4"/>
  <c r="F40" i="4"/>
  <c r="F39" i="4"/>
  <c r="F38" i="4"/>
  <c r="F37" i="4"/>
  <c r="F36" i="4"/>
  <c r="F35" i="4"/>
  <c r="F34" i="4"/>
  <c r="F33" i="4"/>
  <c r="F32" i="4"/>
  <c r="F31" i="4"/>
  <c r="D32" i="4"/>
  <c r="D33" i="4"/>
  <c r="D34" i="4"/>
  <c r="D35" i="4"/>
  <c r="D36" i="4"/>
  <c r="D37" i="4"/>
  <c r="D38" i="4"/>
  <c r="D39" i="4"/>
  <c r="D40" i="4"/>
  <c r="D41" i="4"/>
  <c r="D42" i="4"/>
  <c r="D43" i="4"/>
  <c r="D44" i="4"/>
  <c r="D45" i="4"/>
  <c r="D46" i="4"/>
  <c r="D47" i="4"/>
  <c r="D48" i="4"/>
  <c r="D49" i="4"/>
  <c r="D50" i="4"/>
  <c r="D51" i="4"/>
  <c r="D52" i="4"/>
  <c r="D53" i="4"/>
  <c r="D54" i="4"/>
  <c r="D55" i="4"/>
  <c r="D56" i="4"/>
  <c r="D57" i="4"/>
  <c r="D58" i="4"/>
  <c r="D59" i="4"/>
  <c r="D60" i="4"/>
  <c r="D61" i="4"/>
  <c r="D62" i="4"/>
  <c r="D63" i="4"/>
  <c r="D64" i="4"/>
  <c r="D65" i="4"/>
  <c r="D66" i="4"/>
  <c r="D67" i="4"/>
  <c r="D68" i="4"/>
  <c r="D69" i="4"/>
  <c r="D70" i="4"/>
  <c r="D71" i="4"/>
  <c r="D72" i="4"/>
  <c r="D73" i="4"/>
  <c r="D74" i="4"/>
  <c r="D75" i="4"/>
  <c r="D31" i="4"/>
  <c r="L94" i="4"/>
  <c r="L93" i="4"/>
  <c r="L92" i="4"/>
  <c r="L91" i="4"/>
  <c r="L90" i="4"/>
  <c r="L89" i="4"/>
  <c r="J94" i="4"/>
  <c r="J93" i="4"/>
  <c r="J92" i="4"/>
  <c r="J91" i="4"/>
  <c r="J90" i="4"/>
  <c r="J89" i="4"/>
  <c r="H94" i="4"/>
  <c r="H93" i="4"/>
  <c r="H92" i="4"/>
  <c r="H91" i="4"/>
  <c r="H90" i="4"/>
  <c r="H89" i="4"/>
  <c r="F94" i="4"/>
  <c r="F93" i="4"/>
  <c r="F92" i="4"/>
  <c r="F91" i="4"/>
  <c r="F90" i="4"/>
  <c r="F89" i="4"/>
  <c r="D90" i="4"/>
  <c r="D91" i="4"/>
  <c r="D92" i="4"/>
  <c r="D93" i="4"/>
  <c r="D94" i="4"/>
  <c r="D89" i="4"/>
  <c r="I82" i="4"/>
  <c r="G82" i="4"/>
  <c r="E82" i="4"/>
  <c r="C82" i="4"/>
  <c r="H26" i="4" l="1"/>
  <c r="H25" i="4"/>
  <c r="H24" i="4"/>
  <c r="H23" i="4"/>
  <c r="H22" i="4"/>
  <c r="F26" i="4"/>
  <c r="F25" i="4"/>
  <c r="F24" i="4"/>
  <c r="F23" i="4"/>
  <c r="F22" i="4"/>
  <c r="D23" i="4"/>
  <c r="D24" i="4"/>
  <c r="D25" i="4"/>
  <c r="D26" i="4"/>
  <c r="D22" i="4"/>
  <c r="H13" i="4"/>
  <c r="H14" i="4"/>
  <c r="H15" i="4"/>
  <c r="H12" i="4"/>
  <c r="F12" i="4"/>
  <c r="F13" i="4"/>
  <c r="F14" i="4"/>
  <c r="F15" i="4"/>
  <c r="F16" i="4"/>
  <c r="D13" i="4"/>
  <c r="D14" i="4"/>
  <c r="D15" i="4"/>
  <c r="D16" i="4"/>
  <c r="D12" i="4"/>
</calcChain>
</file>

<file path=xl/sharedStrings.xml><?xml version="1.0" encoding="utf-8"?>
<sst xmlns="http://schemas.openxmlformats.org/spreadsheetml/2006/main" count="357" uniqueCount="133">
  <si>
    <t>DADES GENERALS</t>
  </si>
  <si>
    <t>Gènere</t>
  </si>
  <si>
    <t>Titulació</t>
  </si>
  <si>
    <t>%</t>
  </si>
  <si>
    <t>Estudis cursats</t>
  </si>
  <si>
    <t>Altres</t>
  </si>
  <si>
    <t>Respostes</t>
  </si>
  <si>
    <t>Són els estudis que m'agraden més</t>
  </si>
  <si>
    <t>Són estudis amb una bona sortida laboral</t>
  </si>
  <si>
    <t>Des de sempre els he volgut fer</t>
  </si>
  <si>
    <t>Per la nota d'accés als estudis</t>
  </si>
  <si>
    <t>4. Com has obtingut informació de la UPC?</t>
  </si>
  <si>
    <t>Saló de l'Ensenyament o altres fires</t>
  </si>
  <si>
    <t>Total</t>
  </si>
  <si>
    <t>Web de la UPC</t>
  </si>
  <si>
    <t>Web de les escoles i facultats de la UPC</t>
  </si>
  <si>
    <t>Cercadors (Google, Yahoo, altres)</t>
  </si>
  <si>
    <t>Portals educatius</t>
  </si>
  <si>
    <t>Guies informatives dels estudis de la UPC</t>
  </si>
  <si>
    <t>Consultes al servei d'informació de la UPC</t>
  </si>
  <si>
    <t>Ho vaig decidir en el moment de triar l'opció universitària</t>
  </si>
  <si>
    <t>Facebook (Jo també vull estudiar a la UPC)</t>
  </si>
  <si>
    <t>La família</t>
  </si>
  <si>
    <t>El professorat</t>
  </si>
  <si>
    <t>ENQUESTA PER A L'ESTUDIANTAT DE NOU INGRÉS</t>
  </si>
  <si>
    <t>Batxillerat</t>
  </si>
  <si>
    <t>Centre de procedència</t>
  </si>
  <si>
    <r>
      <t xml:space="preserve">1. Per què has escollit els estudis en què t’has matriculat?
</t>
    </r>
    <r>
      <rPr>
        <sz val="10"/>
        <color theme="0" tint="-0.499984740745262"/>
        <rFont val="Verdana"/>
        <family val="2"/>
      </rPr>
      <t>(pots marcar més d'una opció)</t>
    </r>
  </si>
  <si>
    <r>
      <t xml:space="preserve">2. Quan vas decidir que faries aquests estudis?
</t>
    </r>
    <r>
      <rPr>
        <sz val="10"/>
        <color theme="0" tint="-0.499984740745262"/>
        <rFont val="Verdana"/>
        <family val="2"/>
      </rPr>
      <t>(pots marcar més d'una opció)</t>
    </r>
  </si>
  <si>
    <t>Ho vaig decidir durant l'ESO</t>
  </si>
  <si>
    <r>
      <t xml:space="preserve">3. Per què has triat aquesta escola/facultat per cursar aquests estudis?
</t>
    </r>
    <r>
      <rPr>
        <sz val="10"/>
        <color theme="0" tint="-0.499984740745262"/>
        <rFont val="Verdana"/>
        <family val="2"/>
      </rPr>
      <t>(pots marcar més d'una opció)</t>
    </r>
  </si>
  <si>
    <t>Per què és una universitat pública</t>
  </si>
  <si>
    <t xml:space="preserve">4.1. Has participat en activitats d'orientació dels estudis de la UPC? </t>
  </si>
  <si>
    <t>Sí</t>
  </si>
  <si>
    <t>No</t>
  </si>
  <si>
    <t>Jornada de Portes Obertes o visites a Campus i centres de Barcelona</t>
  </si>
  <si>
    <t>Jornada de Portes Obertes o visites a Campus i centres de Baix Llobregat (Castelldefels)</t>
  </si>
  <si>
    <t>Jornada de Portes Obertes o visites al Campus de Manresa</t>
  </si>
  <si>
    <t>Jornada de Portes Obertes o visites al Campus de Sant Cugat del Vallès</t>
  </si>
  <si>
    <t>Jornada de Portes Obertes o visites a Campus i centres de Terrassa</t>
  </si>
  <si>
    <t>Sessions informatives de professorat de la UPC al meu centre de secundària</t>
  </si>
  <si>
    <r>
      <t xml:space="preserve">4.2. Quins canals has utilitzat per informar-te? 
</t>
    </r>
    <r>
      <rPr>
        <sz val="10"/>
        <color theme="0" tint="-0.499984740745262"/>
        <rFont val="Verdana"/>
        <family val="2"/>
      </rPr>
      <t>(pots marcar més d'una opció)</t>
    </r>
  </si>
  <si>
    <t>Estudiants o antics estudiants de la UPC</t>
  </si>
  <si>
    <t>Titulació matriculada</t>
  </si>
  <si>
    <r>
      <t xml:space="preserve">6. Has participat en alguna de les activitats organitzades al Campus del Baix Llobregat?
</t>
    </r>
    <r>
      <rPr>
        <sz val="10"/>
        <color theme="0" tint="-0.499984740745262"/>
        <rFont val="Verdana"/>
        <family val="2"/>
      </rPr>
      <t>(pots marcar més d'una opció)</t>
    </r>
  </si>
  <si>
    <t>Mart XXI</t>
  </si>
  <si>
    <t>Setmana de la Ciència</t>
  </si>
  <si>
    <t>Proves Cangur</t>
  </si>
  <si>
    <t>No he participat a cap activitat</t>
  </si>
  <si>
    <t>Escola Superior d'Agricultura de Barcelona (ESAB)</t>
  </si>
  <si>
    <t>Grau en Enginyeria Agrícola</t>
  </si>
  <si>
    <t>Grau en Enginyeria Agroambiental i del Paisatge</t>
  </si>
  <si>
    <t>Grau en Enginyeria Alimentària</t>
  </si>
  <si>
    <t>Grau en Enginyeria de Sistemes Biològics</t>
  </si>
  <si>
    <t>7. Són els estudis als que t'has matriculat els que has triat en primera opció?</t>
  </si>
  <si>
    <r>
      <t xml:space="preserve">5. Per graduar-te a la UPC hauràs d'acreditar la competència en una tercera llengua. Disposes d'algun d'aquests certificats d'anglès de nivell B2.2?
</t>
    </r>
    <r>
      <rPr>
        <sz val="10"/>
        <color theme="0" tint="-0.499984740745262"/>
        <rFont val="Verdana"/>
        <family val="2"/>
      </rPr>
      <t>(pots marcar més d'una opció)</t>
    </r>
  </si>
  <si>
    <t>Escola Oficial d'Idiomes: Curs de nivell 5 o Certificat Avançat 2</t>
  </si>
  <si>
    <t>British Council: Curs First Certificate</t>
  </si>
  <si>
    <t>Cambridge: First Certificate in English (FCE)</t>
  </si>
  <si>
    <t>No disposo de cap d'aquests certificats</t>
  </si>
  <si>
    <t>Femení</t>
  </si>
  <si>
    <t>Masculí</t>
  </si>
  <si>
    <t>Cicle Formatiu de Grau Superior</t>
  </si>
  <si>
    <t>Amposta - Escola de Capacitació Agrària (Av. Josep Tarradellas, 2-12)</t>
  </si>
  <si>
    <t>Barcelona - IES Escola del Treball (c/Comte d'Urgell, 187)</t>
  </si>
  <si>
    <t>Barcelona - IES Joan Boscà (Av. d'Esplugues, 40)</t>
  </si>
  <si>
    <t>Barcelona - IES Narcís Monturiol (Pg. Salvat Papasseit, s/n)</t>
  </si>
  <si>
    <t>Barcelona - Sagrat Cor Diputació (C. Diputació, 326)</t>
  </si>
  <si>
    <t>Cunit - IES Ernest Lluch i Martí (c. Conca de Barberà, 10)</t>
  </si>
  <si>
    <t>L'Hospitalet de Llobregat - IES Mercè Rodoreda (Rampla, 393)</t>
  </si>
  <si>
    <t>Lloret de Mar - IES Ramon Coll i Rodés (C. Senyora de Rossell, 28-30)</t>
  </si>
  <si>
    <t>Sant Andreu de la Barca - IES El Palau (C. Empordà, 7-13)</t>
  </si>
  <si>
    <t>Vilanova i la Geltrú - IES Francesc Xavier Lluch i Rafecas (C. Doctor Zamenhof, 30)</t>
  </si>
  <si>
    <t>Me'ls ha recomanat - la família</t>
  </si>
  <si>
    <t>Me'ls ha recomanat - estudiants o antics estudiants de la UPC</t>
  </si>
  <si>
    <t>Me'ls ha recomanat - el professorat</t>
  </si>
  <si>
    <t>Ho vaig decidir durant el Batxillerat / CFGS</t>
  </si>
  <si>
    <t>Crec que és la única que ofereix aquests estudis</t>
  </si>
  <si>
    <t>Me l'han recomanada - la família</t>
  </si>
  <si>
    <t>Me l'han recomanada - estudiants o antics estudiants de la UPC</t>
  </si>
  <si>
    <t>Me l'han recomanada - el professorat</t>
  </si>
  <si>
    <t>Per la facilitat d'accés (proximitat, bona comunicació ...)</t>
  </si>
  <si>
    <t>Jornada de Portes Obertes o visites al Campus de Vilanova i la Geltrú</t>
  </si>
  <si>
    <t>Twitter (@BarcelonaTech)</t>
  </si>
  <si>
    <t>Certificat de llengües de les universitats de Catalunya (CLUC) </t>
  </si>
  <si>
    <t>Tallers didàctics (Un dia a la Uni)</t>
  </si>
  <si>
    <t>Tutorització de treballs de recerca</t>
  </si>
  <si>
    <t>NS/NC</t>
  </si>
  <si>
    <t xml:space="preserve">Me l'han recomanada </t>
  </si>
  <si>
    <t>2014-2015</t>
  </si>
  <si>
    <t xml:space="preserve">Crec que és l'única que ofereix aquests estudis </t>
  </si>
  <si>
    <t>Me l'han recomanada:</t>
  </si>
  <si>
    <t xml:space="preserve">     La família</t>
  </si>
  <si>
    <t xml:space="preserve">     Estudiants o antics estudiants de la UPC</t>
  </si>
  <si>
    <t xml:space="preserve">     El professorat</t>
  </si>
  <si>
    <t>Per la facilitat d'accés (proximitat, bona comunicació...)</t>
  </si>
  <si>
    <r>
      <rPr>
        <b/>
        <sz val="12"/>
        <color theme="0"/>
        <rFont val="Verdana"/>
        <family val="2"/>
      </rPr>
      <t>ENQUESTA PER A L'ESTUDIANTAT DE NOU INGRÉS</t>
    </r>
    <r>
      <rPr>
        <b/>
        <sz val="10"/>
        <color theme="0"/>
        <rFont val="Verdana"/>
        <family val="2"/>
      </rPr>
      <t xml:space="preserve">
CURS 2016-2017</t>
    </r>
  </si>
  <si>
    <t>Barcelona - Centre d'Estudis Catalunya (C. Pelai 42 2ª planta)</t>
  </si>
  <si>
    <t>Barcelona - Escola Pia Sant Antoni (Rda. Sant Pau, 72)</t>
  </si>
  <si>
    <t>Barcelona - FERT (C. Pomaret, 23)</t>
  </si>
  <si>
    <t>Barcelona - Frederic Mistral/Tècnic Eulàlia (C. Pere II de Muntada, 8)</t>
  </si>
  <si>
    <t>Barcelona - IES Anna Gironella de Mundet (Pg. Vall d'Hebron, 171)</t>
  </si>
  <si>
    <t>Barcelona - IES Emperador Carles (C. Enric Bargés, 9-13)</t>
  </si>
  <si>
    <t>Barcelona - IES Ernest Lluch (C. Diputació,11-15)</t>
  </si>
  <si>
    <t>Barcelona - IES Montjuïc (C. Cisell, 19)</t>
  </si>
  <si>
    <t>Barcelona - Joan Pelegrí (C. Consell de Cent, 14)</t>
  </si>
  <si>
    <t>Barcelona - Salesians de Rocafort (C. Rocafort, 42)</t>
  </si>
  <si>
    <t>Barcelona - Salesians de Sarrià (Sant Àngel) (Pg. de Sant Joan Bosco, 42)</t>
  </si>
  <si>
    <t>Barcelona - Sant Ignasi (C. Carrasco i Formiguera, 32)</t>
  </si>
  <si>
    <t>Barcelona - Santa Maria dels Apòstols (Rbla. Prim, 146)</t>
  </si>
  <si>
    <t>Barcelona - Vedruna-Gràcia (C. Gran de Gràcia, 234-236)</t>
  </si>
  <si>
    <t>Canovelles - IES Bellulla (Pl. de l'Ajuntament, s/n)</t>
  </si>
  <si>
    <t>Castellar del Vallès - IES de Castellar (C. Carrasco i Formiguera,  6)</t>
  </si>
  <si>
    <t>Castelldefels - Frangoal (C. General Castaños, 28)</t>
  </si>
  <si>
    <t>El Prat de Llobregat - IES Ribera Baixa 1 (Av. 11 de setembre, s/n)</t>
  </si>
  <si>
    <t>Girona - IES Jaume Vicenç Vives (C. Isabel la Católica núm 17)</t>
  </si>
  <si>
    <t>Girona - Montessori-Palau (C. Camí vell de Fornells, 33)</t>
  </si>
  <si>
    <t>Igualada - IES Pere Vives i Vich (Av. Emili Vallès, 7)</t>
  </si>
  <si>
    <t>La Garriga - IES Manuel Blancafort (Av. 11 de Setembre, 29)</t>
  </si>
  <si>
    <t>Les Franqueses del Vallès - IES Lauro (C. Astúries nº 3)</t>
  </si>
  <si>
    <t>L'Hospitalet de Llobregat - IES Pedraforca (C. Enginyer Moncunill, 2)</t>
  </si>
  <si>
    <t>Manresa - IES Lluís de Peguera (Pl. Espanya, 2)</t>
  </si>
  <si>
    <t>Manresa - IES Pius Font i Quer (C. Amadeu Vives, s/n)</t>
  </si>
  <si>
    <t>Montcada i Reixac - IES La Ferreria (C. del Progrés, 3 (Polígon La Ferreria))</t>
  </si>
  <si>
    <t>Olius - Escola de Capacitació Agrària (Ctra. Solsona a Manresa,km. 77 (Finca S.Just))</t>
  </si>
  <si>
    <t>Sant Just Desvern - IES de Sant Just Desvern (Pg. de la Muntanya, 19)</t>
  </si>
  <si>
    <t>Terrassa - Vedruna (C. de la Vall, 21)</t>
  </si>
  <si>
    <t>Viladecans - IES Torre Roja (Jocs Olímpics, 8)</t>
  </si>
  <si>
    <t>Vilafranca del Penedès - IES Alt Penedès (Av. de Tarragona, s/n)</t>
  </si>
  <si>
    <t>Vilafranca del Penedès - Montagut (C. Amàlia Soler, 169)</t>
  </si>
  <si>
    <t>Vilassar de Mar - IES Vilatzara (Av. Arquitecte Eduard Farrés, 101)</t>
  </si>
  <si>
    <t>2016-2017</t>
  </si>
  <si>
    <t>Activitats d'orientació (Pots marcar més d'una opció)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</si>
</sst>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##0"/>
    <numFmt numFmtId="165" formatCode="###0.0%"/>
    <numFmt numFmtId="166" formatCode="###0.00"/>
    <numFmt numFmtId="167" formatCode="0.0"/>
  </numFmts>
  <fonts count="22"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theme="1"/>
      <name val="Verdana"/>
      <family val="2"/>
    </font>
    <font>
      <b/>
      <sz val="10"/>
      <color theme="0"/>
      <name val="Verdana"/>
      <family val="2"/>
    </font>
    <font>
      <b/>
      <sz val="12"/>
      <color theme="0"/>
      <name val="Verdana"/>
      <family val="2"/>
    </font>
    <font>
      <b/>
      <sz val="10"/>
      <color theme="9" tint="-0.499984740745262"/>
      <name val="Verdana"/>
      <family val="2"/>
    </font>
    <font>
      <sz val="10"/>
      <name val="Verdana"/>
      <family val="2"/>
    </font>
    <font>
      <sz val="11"/>
      <color indexed="8"/>
      <name val="Calibri"/>
      <family val="2"/>
    </font>
    <font>
      <b/>
      <sz val="10"/>
      <color theme="6" tint="-0.249977111117893"/>
      <name val="Verdana"/>
      <family val="2"/>
    </font>
    <font>
      <b/>
      <sz val="16"/>
      <color theme="0" tint="-0.499984740745262"/>
      <name val="Calibri"/>
      <family val="2"/>
      <scheme val="minor"/>
    </font>
    <font>
      <b/>
      <sz val="10"/>
      <color theme="0" tint="-0.499984740745262"/>
      <name val="Verdana"/>
      <family val="2"/>
    </font>
    <font>
      <sz val="10"/>
      <color theme="0" tint="-0.499984740745262"/>
      <name val="Verdana"/>
      <family val="2"/>
    </font>
    <font>
      <sz val="11"/>
      <color theme="0"/>
      <name val="Calibri"/>
      <family val="2"/>
      <scheme val="minor"/>
    </font>
    <font>
      <b/>
      <sz val="9"/>
      <color indexed="8"/>
      <name val="Arial Bold"/>
    </font>
    <font>
      <sz val="9"/>
      <color indexed="8"/>
      <name val="Arial"/>
      <family val="2"/>
    </font>
    <font>
      <b/>
      <sz val="9"/>
      <color theme="0"/>
      <name val="Arial"/>
      <family val="2"/>
    </font>
    <font>
      <sz val="9"/>
      <color indexed="8"/>
      <name val="Arial"/>
      <family val="2"/>
    </font>
    <font>
      <sz val="9"/>
      <color theme="0"/>
      <name val="Arial"/>
      <family val="2"/>
    </font>
    <font>
      <sz val="10"/>
      <name val="Arial"/>
      <family val="2"/>
    </font>
    <font>
      <b/>
      <sz val="9"/>
      <color indexed="8"/>
      <name val="Arial"/>
      <family val="2"/>
    </font>
    <font>
      <sz val="10"/>
      <name val="Arial"/>
      <family val="2"/>
    </font>
    <font>
      <sz val="10"/>
      <color theme="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thin">
        <color indexed="64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ck">
        <color indexed="8"/>
      </top>
      <bottom style="thin">
        <color indexed="8"/>
      </bottom>
      <diagonal/>
    </border>
    <border>
      <left style="thick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8"/>
      </left>
      <right style="thick">
        <color indexed="8"/>
      </right>
      <top/>
      <bottom style="thick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ck">
        <color indexed="8"/>
      </bottom>
      <diagonal/>
    </border>
    <border>
      <left style="thick">
        <color indexed="8"/>
      </left>
      <right style="thin">
        <color indexed="8"/>
      </right>
      <top style="thick">
        <color indexed="8"/>
      </top>
      <bottom/>
      <diagonal/>
    </border>
    <border>
      <left style="thin">
        <color indexed="8"/>
      </left>
      <right style="thin">
        <color indexed="8"/>
      </right>
      <top style="thick">
        <color indexed="8"/>
      </top>
      <bottom/>
      <diagonal/>
    </border>
    <border>
      <left style="thin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thin">
        <color indexed="8"/>
      </right>
      <top/>
      <bottom style="thick">
        <color indexed="8"/>
      </bottom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 style="thin">
        <color indexed="8"/>
      </left>
      <right style="thick">
        <color indexed="8"/>
      </right>
      <top/>
      <bottom style="thick">
        <color indexed="8"/>
      </bottom>
      <diagonal/>
    </border>
    <border>
      <left style="thick">
        <color indexed="8"/>
      </left>
      <right style="thin">
        <color indexed="8"/>
      </right>
      <top style="thick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 style="thick">
        <color indexed="8"/>
      </bottom>
      <diagonal/>
    </border>
    <border>
      <left style="thin">
        <color indexed="8"/>
      </left>
      <right style="thick">
        <color indexed="8"/>
      </right>
      <top style="thick">
        <color indexed="8"/>
      </top>
      <bottom style="thick">
        <color indexed="8"/>
      </bottom>
      <diagonal/>
    </border>
    <border>
      <left style="thick">
        <color indexed="8"/>
      </left>
      <right/>
      <top style="thick">
        <color indexed="8"/>
      </top>
      <bottom/>
      <diagonal/>
    </border>
    <border>
      <left style="thick">
        <color indexed="8"/>
      </left>
      <right/>
      <top/>
      <bottom/>
      <diagonal/>
    </border>
    <border>
      <left style="thick">
        <color indexed="8"/>
      </left>
      <right/>
      <top/>
      <bottom style="thick">
        <color indexed="8"/>
      </bottom>
      <diagonal/>
    </border>
    <border>
      <left style="thick">
        <color indexed="8"/>
      </left>
      <right/>
      <top style="thick">
        <color indexed="8"/>
      </top>
      <bottom style="thin">
        <color indexed="8"/>
      </bottom>
      <diagonal/>
    </border>
    <border>
      <left/>
      <right/>
      <top style="thick">
        <color indexed="8"/>
      </top>
      <bottom style="thin">
        <color indexed="8"/>
      </bottom>
      <diagonal/>
    </border>
    <border>
      <left/>
      <right style="thick">
        <color indexed="8"/>
      </right>
      <top style="thick">
        <color indexed="8"/>
      </top>
      <bottom style="thin">
        <color indexed="8"/>
      </bottom>
      <diagonal/>
    </border>
    <border>
      <left/>
      <right style="thin">
        <color indexed="8"/>
      </right>
      <top style="thick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ck">
        <color theme="1"/>
      </left>
      <right style="thick">
        <color theme="1"/>
      </right>
      <top style="thick">
        <color theme="1"/>
      </top>
      <bottom/>
      <diagonal/>
    </border>
    <border>
      <left style="thick">
        <color theme="1"/>
      </left>
      <right style="thick">
        <color theme="1"/>
      </right>
      <top/>
      <bottom/>
      <diagonal/>
    </border>
    <border>
      <left style="thick">
        <color theme="1"/>
      </left>
      <right style="thick">
        <color theme="1"/>
      </right>
      <top/>
      <bottom style="thick">
        <color theme="1"/>
      </bottom>
      <diagonal/>
    </border>
  </borders>
  <cellStyleXfs count="5">
    <xf numFmtId="0" fontId="0" fillId="0" borderId="0"/>
    <xf numFmtId="0" fontId="1" fillId="0" borderId="1" applyNumberFormat="0" applyFill="0" applyAlignment="0" applyProtection="0"/>
    <xf numFmtId="9" fontId="7" fillId="0" borderId="0" applyFont="0" applyFill="0" applyBorder="0" applyAlignment="0" applyProtection="0"/>
    <xf numFmtId="0" fontId="18" fillId="0" borderId="0"/>
    <xf numFmtId="0" fontId="20" fillId="0" borderId="0"/>
  </cellStyleXfs>
  <cellXfs count="111">
    <xf numFmtId="0" fontId="0" fillId="0" borderId="0" xfId="0"/>
    <xf numFmtId="0" fontId="2" fillId="0" borderId="0" xfId="0" applyFont="1" applyFill="1"/>
    <xf numFmtId="0" fontId="2" fillId="2" borderId="0" xfId="0" applyFont="1" applyFill="1"/>
    <xf numFmtId="0" fontId="2" fillId="0" borderId="0" xfId="0" applyFont="1"/>
    <xf numFmtId="0" fontId="5" fillId="2" borderId="0" xfId="0" applyFont="1" applyFill="1" applyAlignment="1">
      <alignment vertical="center" wrapText="1"/>
    </xf>
    <xf numFmtId="0" fontId="3" fillId="2" borderId="0" xfId="0" applyFont="1" applyFill="1" applyAlignment="1">
      <alignment horizontal="center" vertical="center" wrapText="1"/>
    </xf>
    <xf numFmtId="0" fontId="9" fillId="4" borderId="2" xfId="1" applyFont="1" applyFill="1" applyBorder="1" applyAlignment="1">
      <alignment vertical="center"/>
    </xf>
    <xf numFmtId="0" fontId="2" fillId="0" borderId="2" xfId="0" applyFont="1" applyFill="1" applyBorder="1"/>
    <xf numFmtId="0" fontId="15" fillId="6" borderId="12" xfId="0" applyFont="1" applyFill="1" applyBorder="1" applyAlignment="1">
      <alignment horizontal="center" vertical="center" wrapText="1"/>
    </xf>
    <xf numFmtId="0" fontId="15" fillId="6" borderId="13" xfId="0" applyFont="1" applyFill="1" applyBorder="1" applyAlignment="1">
      <alignment horizontal="center" vertical="center" wrapText="1"/>
    </xf>
    <xf numFmtId="0" fontId="15" fillId="6" borderId="14" xfId="0" applyFont="1" applyFill="1" applyBorder="1" applyAlignment="1">
      <alignment horizontal="center" vertical="center" wrapText="1"/>
    </xf>
    <xf numFmtId="0" fontId="15" fillId="6" borderId="27" xfId="0" applyFont="1" applyFill="1" applyBorder="1" applyAlignment="1">
      <alignment vertical="center" wrapText="1"/>
    </xf>
    <xf numFmtId="0" fontId="15" fillId="6" borderId="28" xfId="0" applyFont="1" applyFill="1" applyBorder="1" applyAlignment="1">
      <alignment vertical="center" wrapText="1"/>
    </xf>
    <xf numFmtId="0" fontId="15" fillId="6" borderId="29" xfId="0" applyFont="1" applyFill="1" applyBorder="1" applyAlignment="1">
      <alignment vertical="center" wrapText="1"/>
    </xf>
    <xf numFmtId="0" fontId="15" fillId="6" borderId="3" xfId="0" applyFont="1" applyFill="1" applyBorder="1" applyAlignment="1">
      <alignment vertical="center" wrapText="1"/>
    </xf>
    <xf numFmtId="0" fontId="15" fillId="6" borderId="7" xfId="0" applyFont="1" applyFill="1" applyBorder="1" applyAlignment="1">
      <alignment vertical="center" wrapText="1"/>
    </xf>
    <xf numFmtId="0" fontId="15" fillId="6" borderId="11" xfId="0" applyFont="1" applyFill="1" applyBorder="1" applyAlignment="1">
      <alignment vertical="center" wrapText="1"/>
    </xf>
    <xf numFmtId="0" fontId="12" fillId="0" borderId="0" xfId="0" applyFont="1" applyBorder="1"/>
    <xf numFmtId="0" fontId="17" fillId="0" borderId="0" xfId="0" applyFont="1" applyBorder="1" applyAlignment="1">
      <alignment horizontal="left" vertical="top" wrapText="1"/>
    </xf>
    <xf numFmtId="165" fontId="17" fillId="0" borderId="0" xfId="0" applyNumberFormat="1" applyFont="1" applyBorder="1" applyAlignment="1">
      <alignment horizontal="right" vertical="top"/>
    </xf>
    <xf numFmtId="10" fontId="0" fillId="0" borderId="0" xfId="0" applyNumberFormat="1"/>
    <xf numFmtId="0" fontId="8" fillId="2" borderId="0" xfId="0" applyFont="1" applyFill="1" applyAlignment="1">
      <alignment vertical="center" wrapText="1"/>
    </xf>
    <xf numFmtId="0" fontId="3" fillId="2" borderId="0" xfId="0" applyFont="1" applyFill="1" applyAlignment="1">
      <alignment vertical="center" wrapText="1"/>
    </xf>
    <xf numFmtId="164" fontId="14" fillId="0" borderId="15" xfId="3" applyNumberFormat="1" applyFont="1" applyBorder="1" applyAlignment="1">
      <alignment horizontal="right" vertical="center"/>
    </xf>
    <xf numFmtId="165" fontId="14" fillId="0" borderId="16" xfId="3" applyNumberFormat="1" applyFont="1" applyBorder="1" applyAlignment="1">
      <alignment horizontal="right" vertical="center"/>
    </xf>
    <xf numFmtId="164" fontId="14" fillId="0" borderId="16" xfId="3" applyNumberFormat="1" applyFont="1" applyBorder="1" applyAlignment="1">
      <alignment horizontal="right" vertical="center"/>
    </xf>
    <xf numFmtId="164" fontId="14" fillId="0" borderId="18" xfId="3" applyNumberFormat="1" applyFont="1" applyBorder="1" applyAlignment="1">
      <alignment horizontal="right" vertical="center"/>
    </xf>
    <xf numFmtId="165" fontId="14" fillId="0" borderId="19" xfId="3" applyNumberFormat="1" applyFont="1" applyBorder="1" applyAlignment="1">
      <alignment horizontal="right" vertical="center"/>
    </xf>
    <xf numFmtId="164" fontId="14" fillId="0" borderId="19" xfId="3" applyNumberFormat="1" applyFont="1" applyBorder="1" applyAlignment="1">
      <alignment horizontal="right" vertical="center"/>
    </xf>
    <xf numFmtId="164" fontId="14" fillId="0" borderId="21" xfId="3" applyNumberFormat="1" applyFont="1" applyBorder="1" applyAlignment="1">
      <alignment horizontal="right" vertical="center"/>
    </xf>
    <xf numFmtId="165" fontId="14" fillId="0" borderId="22" xfId="3" applyNumberFormat="1" applyFont="1" applyBorder="1" applyAlignment="1">
      <alignment horizontal="right" vertical="center"/>
    </xf>
    <xf numFmtId="164" fontId="14" fillId="0" borderId="22" xfId="3" applyNumberFormat="1" applyFont="1" applyBorder="1" applyAlignment="1">
      <alignment horizontal="right" vertical="center"/>
    </xf>
    <xf numFmtId="164" fontId="16" fillId="0" borderId="15" xfId="4" applyNumberFormat="1" applyFont="1" applyBorder="1" applyAlignment="1">
      <alignment horizontal="right" vertical="center"/>
    </xf>
    <xf numFmtId="165" fontId="16" fillId="0" borderId="16" xfId="4" applyNumberFormat="1" applyFont="1" applyBorder="1" applyAlignment="1">
      <alignment horizontal="right" vertical="center"/>
    </xf>
    <xf numFmtId="164" fontId="16" fillId="0" borderId="16" xfId="4" applyNumberFormat="1" applyFont="1" applyBorder="1" applyAlignment="1">
      <alignment horizontal="right" vertical="center"/>
    </xf>
    <xf numFmtId="164" fontId="16" fillId="0" borderId="18" xfId="4" applyNumberFormat="1" applyFont="1" applyBorder="1" applyAlignment="1">
      <alignment horizontal="right" vertical="center"/>
    </xf>
    <xf numFmtId="165" fontId="16" fillId="0" borderId="19" xfId="4" applyNumberFormat="1" applyFont="1" applyBorder="1" applyAlignment="1">
      <alignment horizontal="right" vertical="center"/>
    </xf>
    <xf numFmtId="164" fontId="16" fillId="0" borderId="19" xfId="4" applyNumberFormat="1" applyFont="1" applyBorder="1" applyAlignment="1">
      <alignment horizontal="right" vertical="center"/>
    </xf>
    <xf numFmtId="164" fontId="16" fillId="0" borderId="21" xfId="4" applyNumberFormat="1" applyFont="1" applyBorder="1" applyAlignment="1">
      <alignment horizontal="right" vertical="center"/>
    </xf>
    <xf numFmtId="165" fontId="16" fillId="0" borderId="22" xfId="4" applyNumberFormat="1" applyFont="1" applyBorder="1" applyAlignment="1">
      <alignment horizontal="right" vertical="center"/>
    </xf>
    <xf numFmtId="164" fontId="16" fillId="0" borderId="22" xfId="4" applyNumberFormat="1" applyFont="1" applyBorder="1" applyAlignment="1">
      <alignment horizontal="right" vertical="center"/>
    </xf>
    <xf numFmtId="164" fontId="19" fillId="7" borderId="16" xfId="3" applyNumberFormat="1" applyFont="1" applyFill="1" applyBorder="1" applyAlignment="1">
      <alignment horizontal="right" vertical="center"/>
    </xf>
    <xf numFmtId="165" fontId="19" fillId="7" borderId="17" xfId="3" applyNumberFormat="1" applyFont="1" applyFill="1" applyBorder="1" applyAlignment="1">
      <alignment horizontal="right" vertical="center"/>
    </xf>
    <xf numFmtId="164" fontId="19" fillId="7" borderId="19" xfId="3" applyNumberFormat="1" applyFont="1" applyFill="1" applyBorder="1" applyAlignment="1">
      <alignment horizontal="right" vertical="center"/>
    </xf>
    <xf numFmtId="165" fontId="19" fillId="7" borderId="20" xfId="3" applyNumberFormat="1" applyFont="1" applyFill="1" applyBorder="1" applyAlignment="1">
      <alignment horizontal="right" vertical="center"/>
    </xf>
    <xf numFmtId="164" fontId="19" fillId="7" borderId="22" xfId="3" applyNumberFormat="1" applyFont="1" applyFill="1" applyBorder="1" applyAlignment="1">
      <alignment horizontal="right" vertical="center"/>
    </xf>
    <xf numFmtId="165" fontId="19" fillId="7" borderId="23" xfId="3" applyNumberFormat="1" applyFont="1" applyFill="1" applyBorder="1" applyAlignment="1">
      <alignment horizontal="right" vertical="center"/>
    </xf>
    <xf numFmtId="164" fontId="19" fillId="7" borderId="16" xfId="4" applyNumberFormat="1" applyFont="1" applyFill="1" applyBorder="1" applyAlignment="1">
      <alignment horizontal="right" vertical="center"/>
    </xf>
    <xf numFmtId="165" fontId="19" fillId="7" borderId="17" xfId="4" applyNumberFormat="1" applyFont="1" applyFill="1" applyBorder="1" applyAlignment="1">
      <alignment horizontal="right" vertical="center"/>
    </xf>
    <xf numFmtId="164" fontId="19" fillId="7" borderId="19" xfId="4" applyNumberFormat="1" applyFont="1" applyFill="1" applyBorder="1" applyAlignment="1">
      <alignment horizontal="right" vertical="center"/>
    </xf>
    <xf numFmtId="165" fontId="19" fillId="7" borderId="20" xfId="4" applyNumberFormat="1" applyFont="1" applyFill="1" applyBorder="1" applyAlignment="1">
      <alignment horizontal="right" vertical="center"/>
    </xf>
    <xf numFmtId="164" fontId="19" fillId="7" borderId="22" xfId="4" applyNumberFormat="1" applyFont="1" applyFill="1" applyBorder="1" applyAlignment="1">
      <alignment horizontal="right" vertical="center"/>
    </xf>
    <xf numFmtId="165" fontId="19" fillId="7" borderId="23" xfId="4" applyNumberFormat="1" applyFont="1" applyFill="1" applyBorder="1" applyAlignment="1">
      <alignment horizontal="right" vertical="center"/>
    </xf>
    <xf numFmtId="0" fontId="0" fillId="0" borderId="0" xfId="0" applyAlignment="1"/>
    <xf numFmtId="164" fontId="19" fillId="7" borderId="21" xfId="4" applyNumberFormat="1" applyFont="1" applyFill="1" applyBorder="1" applyAlignment="1">
      <alignment horizontal="right" vertical="center"/>
    </xf>
    <xf numFmtId="165" fontId="19" fillId="7" borderId="22" xfId="4" applyNumberFormat="1" applyFont="1" applyFill="1" applyBorder="1" applyAlignment="1">
      <alignment horizontal="right" vertical="center"/>
    </xf>
    <xf numFmtId="166" fontId="0" fillId="0" borderId="0" xfId="0" applyNumberFormat="1"/>
    <xf numFmtId="0" fontId="12" fillId="0" borderId="0" xfId="0" applyFont="1"/>
    <xf numFmtId="167" fontId="21" fillId="0" borderId="0" xfId="3" applyNumberFormat="1" applyFont="1"/>
    <xf numFmtId="0" fontId="15" fillId="6" borderId="35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2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14" fillId="0" borderId="3" xfId="0" applyFont="1" applyBorder="1" applyAlignment="1">
      <alignment horizontal="left" vertical="center" wrapText="1"/>
    </xf>
    <xf numFmtId="0" fontId="18" fillId="0" borderId="0" xfId="3" applyAlignment="1">
      <alignment vertical="center"/>
    </xf>
    <xf numFmtId="0" fontId="14" fillId="0" borderId="7" xfId="0" applyFont="1" applyBorder="1" applyAlignment="1">
      <alignment horizontal="left" vertical="center" wrapText="1"/>
    </xf>
    <xf numFmtId="0" fontId="14" fillId="0" borderId="11" xfId="0" applyFont="1" applyBorder="1" applyAlignment="1">
      <alignment horizontal="left" vertical="center" wrapText="1"/>
    </xf>
    <xf numFmtId="0" fontId="20" fillId="0" borderId="0" xfId="4" applyAlignment="1">
      <alignment vertical="center"/>
    </xf>
    <xf numFmtId="0" fontId="16" fillId="0" borderId="3" xfId="4" applyFont="1" applyBorder="1" applyAlignment="1">
      <alignment horizontal="left" vertical="center" wrapText="1"/>
    </xf>
    <xf numFmtId="0" fontId="16" fillId="0" borderId="7" xfId="4" applyFont="1" applyBorder="1" applyAlignment="1">
      <alignment horizontal="left" vertical="center" wrapText="1"/>
    </xf>
    <xf numFmtId="0" fontId="19" fillId="7" borderId="11" xfId="4" applyFont="1" applyFill="1" applyBorder="1" applyAlignment="1">
      <alignment horizontal="left" vertical="center" wrapText="1"/>
    </xf>
    <xf numFmtId="164" fontId="14" fillId="0" borderId="24" xfId="0" applyNumberFormat="1" applyFont="1" applyBorder="1" applyAlignment="1">
      <alignment horizontal="right" vertical="center"/>
    </xf>
    <xf numFmtId="165" fontId="14" fillId="0" borderId="25" xfId="0" applyNumberFormat="1" applyFont="1" applyBorder="1" applyAlignment="1">
      <alignment horizontal="right" vertical="center"/>
    </xf>
    <xf numFmtId="164" fontId="14" fillId="0" borderId="25" xfId="0" applyNumberFormat="1" applyFont="1" applyBorder="1" applyAlignment="1">
      <alignment horizontal="right" vertical="center"/>
    </xf>
    <xf numFmtId="164" fontId="19" fillId="7" borderId="25" xfId="0" applyNumberFormat="1" applyFont="1" applyFill="1" applyBorder="1" applyAlignment="1">
      <alignment horizontal="right" vertical="center"/>
    </xf>
    <xf numFmtId="165" fontId="19" fillId="7" borderId="26" xfId="0" applyNumberFormat="1" applyFont="1" applyFill="1" applyBorder="1" applyAlignment="1">
      <alignment horizontal="right" vertical="center"/>
    </xf>
    <xf numFmtId="164" fontId="14" fillId="0" borderId="0" xfId="0" applyNumberFormat="1" applyFont="1" applyBorder="1" applyAlignment="1">
      <alignment horizontal="right" vertical="center"/>
    </xf>
    <xf numFmtId="165" fontId="14" fillId="0" borderId="0" xfId="0" applyNumberFormat="1" applyFont="1" applyBorder="1" applyAlignment="1">
      <alignment horizontal="right" vertical="center"/>
    </xf>
    <xf numFmtId="0" fontId="14" fillId="0" borderId="27" xfId="0" applyFont="1" applyBorder="1" applyAlignment="1">
      <alignment horizontal="left" vertical="center" wrapText="1"/>
    </xf>
    <xf numFmtId="0" fontId="14" fillId="0" borderId="28" xfId="0" applyFont="1" applyBorder="1" applyAlignment="1">
      <alignment horizontal="left" vertical="center" wrapText="1"/>
    </xf>
    <xf numFmtId="0" fontId="14" fillId="0" borderId="29" xfId="0" applyFont="1" applyBorder="1" applyAlignment="1">
      <alignment horizontal="left" vertical="center" wrapText="1"/>
    </xf>
    <xf numFmtId="0" fontId="14" fillId="0" borderId="0" xfId="0" applyFont="1" applyBorder="1" applyAlignment="1">
      <alignment horizontal="left" vertical="center" wrapText="1"/>
    </xf>
    <xf numFmtId="0" fontId="6" fillId="0" borderId="0" xfId="0" applyFont="1" applyFill="1" applyAlignment="1">
      <alignment vertical="center"/>
    </xf>
    <xf numFmtId="0" fontId="16" fillId="0" borderId="11" xfId="0" applyFont="1" applyBorder="1" applyAlignment="1">
      <alignment horizontal="left" vertical="center" wrapText="1"/>
    </xf>
    <xf numFmtId="0" fontId="15" fillId="6" borderId="30" xfId="0" applyFont="1" applyFill="1" applyBorder="1" applyAlignment="1">
      <alignment horizontal="center" vertical="center" wrapText="1"/>
    </xf>
    <xf numFmtId="0" fontId="15" fillId="6" borderId="31" xfId="0" applyFont="1" applyFill="1" applyBorder="1" applyAlignment="1">
      <alignment horizontal="center" vertical="center" wrapText="1"/>
    </xf>
    <xf numFmtId="0" fontId="15" fillId="6" borderId="32" xfId="0" applyFont="1" applyFill="1" applyBorder="1" applyAlignment="1">
      <alignment horizontal="center" vertical="center" wrapText="1"/>
    </xf>
    <xf numFmtId="0" fontId="15" fillId="6" borderId="8" xfId="0" applyFont="1" applyFill="1" applyBorder="1" applyAlignment="1">
      <alignment horizontal="center" vertical="center" wrapText="1"/>
    </xf>
    <xf numFmtId="0" fontId="15" fillId="6" borderId="9" xfId="0" applyFont="1" applyFill="1" applyBorder="1" applyAlignment="1">
      <alignment horizontal="center" vertical="center" wrapText="1"/>
    </xf>
    <xf numFmtId="0" fontId="15" fillId="6" borderId="10" xfId="0" applyFont="1" applyFill="1" applyBorder="1" applyAlignment="1">
      <alignment horizontal="center" vertical="center" wrapText="1"/>
    </xf>
    <xf numFmtId="0" fontId="15" fillId="6" borderId="4" xfId="0" applyFont="1" applyFill="1" applyBorder="1" applyAlignment="1">
      <alignment horizontal="center" vertical="center" wrapText="1"/>
    </xf>
    <xf numFmtId="0" fontId="15" fillId="6" borderId="5" xfId="0" applyFont="1" applyFill="1" applyBorder="1" applyAlignment="1">
      <alignment horizontal="center" vertical="center" wrapText="1"/>
    </xf>
    <xf numFmtId="0" fontId="15" fillId="6" borderId="6" xfId="0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15" fillId="6" borderId="3" xfId="0" applyFont="1" applyFill="1" applyBorder="1" applyAlignment="1">
      <alignment horizontal="left" vertical="center" wrapText="1"/>
    </xf>
    <xf numFmtId="0" fontId="15" fillId="6" borderId="11" xfId="0" applyFont="1" applyFill="1" applyBorder="1" applyAlignment="1">
      <alignment horizontal="left" vertical="center" wrapText="1"/>
    </xf>
    <xf numFmtId="0" fontId="3" fillId="3" borderId="0" xfId="0" applyFont="1" applyFill="1" applyAlignment="1">
      <alignment horizontal="center" vertical="center" wrapText="1"/>
    </xf>
    <xf numFmtId="0" fontId="8" fillId="5" borderId="0" xfId="0" applyFont="1" applyFill="1" applyAlignment="1">
      <alignment horizontal="center" vertical="center" wrapText="1"/>
    </xf>
    <xf numFmtId="0" fontId="15" fillId="6" borderId="7" xfId="0" applyFont="1" applyFill="1" applyBorder="1" applyAlignment="1">
      <alignment horizontal="left" vertical="center" wrapText="1"/>
    </xf>
    <xf numFmtId="0" fontId="10" fillId="4" borderId="2" xfId="1" applyFont="1" applyFill="1" applyBorder="1" applyAlignment="1">
      <alignment horizontal="left" vertical="center" wrapText="1"/>
    </xf>
    <xf numFmtId="0" fontId="15" fillId="6" borderId="36" xfId="0" applyFont="1" applyFill="1" applyBorder="1" applyAlignment="1">
      <alignment horizontal="center" vertical="center" wrapText="1"/>
    </xf>
    <xf numFmtId="0" fontId="15" fillId="6" borderId="37" xfId="0" applyFont="1" applyFill="1" applyBorder="1" applyAlignment="1">
      <alignment horizontal="center" vertical="center" wrapText="1"/>
    </xf>
    <xf numFmtId="0" fontId="15" fillId="6" borderId="38" xfId="0" applyFont="1" applyFill="1" applyBorder="1" applyAlignment="1">
      <alignment horizontal="center" vertical="center" wrapText="1"/>
    </xf>
    <xf numFmtId="0" fontId="15" fillId="6" borderId="33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left" vertical="center"/>
    </xf>
    <xf numFmtId="0" fontId="10" fillId="0" borderId="0" xfId="0" applyFont="1" applyFill="1" applyAlignment="1">
      <alignment horizontal="left" vertical="center" wrapText="1"/>
    </xf>
    <xf numFmtId="0" fontId="15" fillId="6" borderId="34" xfId="0" applyFont="1" applyFill="1" applyBorder="1" applyAlignment="1">
      <alignment horizontal="center" vertical="center" wrapText="1"/>
    </xf>
    <xf numFmtId="0" fontId="12" fillId="0" borderId="0" xfId="0" applyFont="1" applyBorder="1" applyAlignment="1">
      <alignment horizontal="center"/>
    </xf>
    <xf numFmtId="0" fontId="4" fillId="3" borderId="0" xfId="0" applyFont="1" applyFill="1" applyAlignment="1">
      <alignment horizontal="center" vertical="center" wrapText="1"/>
    </xf>
    <xf numFmtId="0" fontId="12" fillId="0" borderId="0" xfId="0" applyFont="1" applyAlignment="1">
      <alignment horizontal="center"/>
    </xf>
  </cellXfs>
  <cellStyles count="5">
    <cellStyle name="Normal" xfId="0" builtinId="0"/>
    <cellStyle name="Normal_ESAB" xfId="3"/>
    <cellStyle name="Normal_ESAB_1" xfId="4"/>
    <cellStyle name="Percentual 2" xfId="2"/>
    <cellStyle name="Títol 3" xfId="1" builtinId="1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Gràfics!$M$153</c:f>
              <c:strCache>
                <c:ptCount val="1"/>
                <c:pt idx="0">
                  <c:v>Grau en Enginyeria Agrícola</c:v>
                </c:pt>
              </c:strCache>
            </c:strRef>
          </c:tx>
          <c:spPr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dLbl>
              <c:idx val="6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Gràfics!$K$154:$L$161</c:f>
              <c:multiLvlStrCache>
                <c:ptCount val="8"/>
                <c:lvl>
                  <c:pt idx="0">
                    <c:v>Crec que és la única que ofereix aquests estudis</c:v>
                  </c:pt>
                  <c:pt idx="1">
                    <c:v>Per què és una universitat pública</c:v>
                  </c:pt>
                  <c:pt idx="2">
                    <c:v>La família</c:v>
                  </c:pt>
                  <c:pt idx="3">
                    <c:v>Estudiants o antics estudiants de la UPC</c:v>
                  </c:pt>
                  <c:pt idx="4">
                    <c:v>El professorat</c:v>
                  </c:pt>
                  <c:pt idx="5">
                    <c:v>Per la facilitat d'accés (proximitat, bona comunicació ...)</c:v>
                  </c:pt>
                  <c:pt idx="6">
                    <c:v>Per la nota d'accés als estudis</c:v>
                  </c:pt>
                  <c:pt idx="7">
                    <c:v>Altres</c:v>
                  </c:pt>
                </c:lvl>
                <c:lvl>
                  <c:pt idx="2">
                    <c:v>Me l'han recomanada </c:v>
                  </c:pt>
                </c:lvl>
              </c:multiLvlStrCache>
            </c:multiLvlStrRef>
          </c:cat>
          <c:val>
            <c:numRef>
              <c:f>Gràfics!$M$154:$M$161</c:f>
              <c:numCache>
                <c:formatCode>0.0</c:formatCode>
                <c:ptCount val="8"/>
                <c:pt idx="0">
                  <c:v>0.3888888888888889</c:v>
                </c:pt>
                <c:pt idx="1">
                  <c:v>0.3888888888888889</c:v>
                </c:pt>
                <c:pt idx="2">
                  <c:v>0</c:v>
                </c:pt>
                <c:pt idx="3">
                  <c:v>0.22222222222222221</c:v>
                </c:pt>
                <c:pt idx="4">
                  <c:v>0</c:v>
                </c:pt>
                <c:pt idx="5">
                  <c:v>0.3888888888888889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ser>
          <c:idx val="1"/>
          <c:order val="1"/>
          <c:tx>
            <c:strRef>
              <c:f>Gràfics!$N$153</c:f>
              <c:strCache>
                <c:ptCount val="1"/>
                <c:pt idx="0">
                  <c:v>Grau en Enginyeria Agroambiental i del Paisatge</c:v>
                </c:pt>
              </c:strCache>
            </c:strRef>
          </c:tx>
          <c:spPr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dLbl>
              <c:idx val="2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Gràfics!$K$154:$L$161</c:f>
              <c:multiLvlStrCache>
                <c:ptCount val="8"/>
                <c:lvl>
                  <c:pt idx="0">
                    <c:v>Crec que és la única que ofereix aquests estudis</c:v>
                  </c:pt>
                  <c:pt idx="1">
                    <c:v>Per què és una universitat pública</c:v>
                  </c:pt>
                  <c:pt idx="2">
                    <c:v>La família</c:v>
                  </c:pt>
                  <c:pt idx="3">
                    <c:v>Estudiants o antics estudiants de la UPC</c:v>
                  </c:pt>
                  <c:pt idx="4">
                    <c:v>El professorat</c:v>
                  </c:pt>
                  <c:pt idx="5">
                    <c:v>Per la facilitat d'accés (proximitat, bona comunicació ...)</c:v>
                  </c:pt>
                  <c:pt idx="6">
                    <c:v>Per la nota d'accés als estudis</c:v>
                  </c:pt>
                  <c:pt idx="7">
                    <c:v>Altres</c:v>
                  </c:pt>
                </c:lvl>
                <c:lvl>
                  <c:pt idx="2">
                    <c:v>Me l'han recomanada </c:v>
                  </c:pt>
                </c:lvl>
              </c:multiLvlStrCache>
            </c:multiLvlStrRef>
          </c:cat>
          <c:val>
            <c:numRef>
              <c:f>Gràfics!$N$154:$N$161</c:f>
              <c:numCache>
                <c:formatCode>0.0</c:formatCode>
                <c:ptCount val="8"/>
                <c:pt idx="0">
                  <c:v>0.63636363636363635</c:v>
                </c:pt>
                <c:pt idx="1">
                  <c:v>0.27272727272727271</c:v>
                </c:pt>
                <c:pt idx="2">
                  <c:v>9.0909090909090912E-2</c:v>
                </c:pt>
                <c:pt idx="3">
                  <c:v>9.0909090909090912E-2</c:v>
                </c:pt>
                <c:pt idx="4">
                  <c:v>0</c:v>
                </c:pt>
                <c:pt idx="5">
                  <c:v>0.36363636363636365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ser>
          <c:idx val="2"/>
          <c:order val="2"/>
          <c:tx>
            <c:strRef>
              <c:f>Gràfics!$O$153</c:f>
              <c:strCache>
                <c:ptCount val="1"/>
                <c:pt idx="0">
                  <c:v>Grau en Enginyeria Alimentària</c:v>
                </c:pt>
              </c:strCache>
            </c:strRef>
          </c:tx>
          <c:spPr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dLbl>
              <c:idx val="1"/>
              <c:layout>
                <c:manualLayout>
                  <c:x val="8.4666666666666675E-3"/>
                  <c:y val="1.46990740740740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Gràfics!$K$154:$L$161</c:f>
              <c:multiLvlStrCache>
                <c:ptCount val="8"/>
                <c:lvl>
                  <c:pt idx="0">
                    <c:v>Crec que és la única que ofereix aquests estudis</c:v>
                  </c:pt>
                  <c:pt idx="1">
                    <c:v>Per què és una universitat pública</c:v>
                  </c:pt>
                  <c:pt idx="2">
                    <c:v>La família</c:v>
                  </c:pt>
                  <c:pt idx="3">
                    <c:v>Estudiants o antics estudiants de la UPC</c:v>
                  </c:pt>
                  <c:pt idx="4">
                    <c:v>El professorat</c:v>
                  </c:pt>
                  <c:pt idx="5">
                    <c:v>Per la facilitat d'accés (proximitat, bona comunicació ...)</c:v>
                  </c:pt>
                  <c:pt idx="6">
                    <c:v>Per la nota d'accés als estudis</c:v>
                  </c:pt>
                  <c:pt idx="7">
                    <c:v>Altres</c:v>
                  </c:pt>
                </c:lvl>
                <c:lvl>
                  <c:pt idx="2">
                    <c:v>Me l'han recomanada </c:v>
                  </c:pt>
                </c:lvl>
              </c:multiLvlStrCache>
            </c:multiLvlStrRef>
          </c:cat>
          <c:val>
            <c:numRef>
              <c:f>Gràfics!$O$154:$O$161</c:f>
              <c:numCache>
                <c:formatCode>0.0</c:formatCode>
                <c:ptCount val="8"/>
                <c:pt idx="0">
                  <c:v>0.6470588235294118</c:v>
                </c:pt>
                <c:pt idx="1">
                  <c:v>0.35294117647058826</c:v>
                </c:pt>
                <c:pt idx="2">
                  <c:v>5.8823529411764705E-2</c:v>
                </c:pt>
                <c:pt idx="3">
                  <c:v>0</c:v>
                </c:pt>
                <c:pt idx="4">
                  <c:v>5.8823529411764705E-2</c:v>
                </c:pt>
                <c:pt idx="5">
                  <c:v>0.23529411764705882</c:v>
                </c:pt>
                <c:pt idx="6">
                  <c:v>0.11764705882352941</c:v>
                </c:pt>
                <c:pt idx="7">
                  <c:v>0</c:v>
                </c:pt>
              </c:numCache>
            </c:numRef>
          </c:val>
        </c:ser>
        <c:ser>
          <c:idx val="3"/>
          <c:order val="3"/>
          <c:tx>
            <c:strRef>
              <c:f>Gràfics!$P$153</c:f>
              <c:strCache>
                <c:ptCount val="1"/>
                <c:pt idx="0">
                  <c:v>Grau en Enginyeria de Sistemes Biològics</c:v>
                </c:pt>
              </c:strCache>
            </c:strRef>
          </c:tx>
          <c:spPr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dLbl>
              <c:idx val="2"/>
              <c:layout>
                <c:manualLayout>
                  <c:x val="8.466666666666615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8.4666666666666675E-3"/>
                  <c:y val="8.81944444444444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Gràfics!$K$154:$L$161</c:f>
              <c:multiLvlStrCache>
                <c:ptCount val="8"/>
                <c:lvl>
                  <c:pt idx="0">
                    <c:v>Crec que és la única que ofereix aquests estudis</c:v>
                  </c:pt>
                  <c:pt idx="1">
                    <c:v>Per què és una universitat pública</c:v>
                  </c:pt>
                  <c:pt idx="2">
                    <c:v>La família</c:v>
                  </c:pt>
                  <c:pt idx="3">
                    <c:v>Estudiants o antics estudiants de la UPC</c:v>
                  </c:pt>
                  <c:pt idx="4">
                    <c:v>El professorat</c:v>
                  </c:pt>
                  <c:pt idx="5">
                    <c:v>Per la facilitat d'accés (proximitat, bona comunicació ...)</c:v>
                  </c:pt>
                  <c:pt idx="6">
                    <c:v>Per la nota d'accés als estudis</c:v>
                  </c:pt>
                  <c:pt idx="7">
                    <c:v>Altres</c:v>
                  </c:pt>
                </c:lvl>
                <c:lvl>
                  <c:pt idx="2">
                    <c:v>Me l'han recomanada </c:v>
                  </c:pt>
                </c:lvl>
              </c:multiLvlStrCache>
            </c:multiLvlStrRef>
          </c:cat>
          <c:val>
            <c:numRef>
              <c:f>Gràfics!$P$154:$P$161</c:f>
              <c:numCache>
                <c:formatCode>0.0</c:formatCode>
                <c:ptCount val="8"/>
                <c:pt idx="0">
                  <c:v>0.81818181818181823</c:v>
                </c:pt>
                <c:pt idx="1">
                  <c:v>0.36363636363636365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0.27272727272727271</c:v>
                </c:pt>
                <c:pt idx="6">
                  <c:v>9.0909090909090912E-2</c:v>
                </c:pt>
                <c:pt idx="7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78604928"/>
        <c:axId val="78623872"/>
        <c:axId val="0"/>
      </c:bar3DChart>
      <c:catAx>
        <c:axId val="7860492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78623872"/>
        <c:crosses val="autoZero"/>
        <c:auto val="1"/>
        <c:lblAlgn val="ctr"/>
        <c:lblOffset val="100"/>
        <c:noMultiLvlLbl val="0"/>
      </c:catAx>
      <c:valAx>
        <c:axId val="78623872"/>
        <c:scaling>
          <c:orientation val="minMax"/>
          <c:max val="1"/>
        </c:scaling>
        <c:delete val="1"/>
        <c:axPos val="l"/>
        <c:numFmt formatCode="0.0" sourceLinked="1"/>
        <c:majorTickMark val="out"/>
        <c:minorTickMark val="none"/>
        <c:tickLblPos val="nextTo"/>
        <c:crossAx val="78604928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Gràfics!$M$153</c:f>
              <c:strCache>
                <c:ptCount val="1"/>
                <c:pt idx="0">
                  <c:v>Grau en Enginyeria Agrícola</c:v>
                </c:pt>
              </c:strCache>
            </c:strRef>
          </c:tx>
          <c:spPr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dLbl>
              <c:idx val="6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ca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Gràfics!$K$154:$L$161</c:f>
              <c:multiLvlStrCache>
                <c:ptCount val="8"/>
                <c:lvl>
                  <c:pt idx="0">
                    <c:v>Crec que és la única que ofereix aquests estudis</c:v>
                  </c:pt>
                  <c:pt idx="1">
                    <c:v>Per què és una universitat pública</c:v>
                  </c:pt>
                  <c:pt idx="2">
                    <c:v>La família</c:v>
                  </c:pt>
                  <c:pt idx="3">
                    <c:v>Estudiants o antics estudiants de la UPC</c:v>
                  </c:pt>
                  <c:pt idx="4">
                    <c:v>El professorat</c:v>
                  </c:pt>
                  <c:pt idx="5">
                    <c:v>Per la facilitat d'accés (proximitat, bona comunicació ...)</c:v>
                  </c:pt>
                  <c:pt idx="6">
                    <c:v>Per la nota d'accés als estudis</c:v>
                  </c:pt>
                  <c:pt idx="7">
                    <c:v>Altres</c:v>
                  </c:pt>
                </c:lvl>
                <c:lvl>
                  <c:pt idx="2">
                    <c:v>Me l'han recomanada </c:v>
                  </c:pt>
                </c:lvl>
              </c:multiLvlStrCache>
            </c:multiLvlStrRef>
          </c:cat>
          <c:val>
            <c:numRef>
              <c:f>Gràfics!$M$154:$M$161</c:f>
              <c:numCache>
                <c:formatCode>0.0</c:formatCode>
                <c:ptCount val="8"/>
                <c:pt idx="0">
                  <c:v>0.3888888888888889</c:v>
                </c:pt>
                <c:pt idx="1">
                  <c:v>0.3888888888888889</c:v>
                </c:pt>
                <c:pt idx="2">
                  <c:v>0</c:v>
                </c:pt>
                <c:pt idx="3">
                  <c:v>0.22222222222222221</c:v>
                </c:pt>
                <c:pt idx="4">
                  <c:v>0</c:v>
                </c:pt>
                <c:pt idx="5">
                  <c:v>0.3888888888888889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ser>
          <c:idx val="1"/>
          <c:order val="1"/>
          <c:tx>
            <c:strRef>
              <c:f>Gràfics!$N$153</c:f>
              <c:strCache>
                <c:ptCount val="1"/>
                <c:pt idx="0">
                  <c:v>Grau en Enginyeria Agroambiental i del Paisatge</c:v>
                </c:pt>
              </c:strCache>
            </c:strRef>
          </c:tx>
          <c:spPr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dLbl>
              <c:idx val="2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ca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Gràfics!$K$154:$L$161</c:f>
              <c:multiLvlStrCache>
                <c:ptCount val="8"/>
                <c:lvl>
                  <c:pt idx="0">
                    <c:v>Crec que és la única que ofereix aquests estudis</c:v>
                  </c:pt>
                  <c:pt idx="1">
                    <c:v>Per què és una universitat pública</c:v>
                  </c:pt>
                  <c:pt idx="2">
                    <c:v>La família</c:v>
                  </c:pt>
                  <c:pt idx="3">
                    <c:v>Estudiants o antics estudiants de la UPC</c:v>
                  </c:pt>
                  <c:pt idx="4">
                    <c:v>El professorat</c:v>
                  </c:pt>
                  <c:pt idx="5">
                    <c:v>Per la facilitat d'accés (proximitat, bona comunicació ...)</c:v>
                  </c:pt>
                  <c:pt idx="6">
                    <c:v>Per la nota d'accés als estudis</c:v>
                  </c:pt>
                  <c:pt idx="7">
                    <c:v>Altres</c:v>
                  </c:pt>
                </c:lvl>
                <c:lvl>
                  <c:pt idx="2">
                    <c:v>Me l'han recomanada </c:v>
                  </c:pt>
                </c:lvl>
              </c:multiLvlStrCache>
            </c:multiLvlStrRef>
          </c:cat>
          <c:val>
            <c:numRef>
              <c:f>Gràfics!$N$154:$N$161</c:f>
              <c:numCache>
                <c:formatCode>0.0</c:formatCode>
                <c:ptCount val="8"/>
                <c:pt idx="0">
                  <c:v>0.63636363636363635</c:v>
                </c:pt>
                <c:pt idx="1">
                  <c:v>0.27272727272727271</c:v>
                </c:pt>
                <c:pt idx="2">
                  <c:v>9.0909090909090912E-2</c:v>
                </c:pt>
                <c:pt idx="3">
                  <c:v>9.0909090909090912E-2</c:v>
                </c:pt>
                <c:pt idx="4">
                  <c:v>0</c:v>
                </c:pt>
                <c:pt idx="5">
                  <c:v>0.36363636363636365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ser>
          <c:idx val="2"/>
          <c:order val="2"/>
          <c:tx>
            <c:strRef>
              <c:f>Gràfics!$O$153</c:f>
              <c:strCache>
                <c:ptCount val="1"/>
                <c:pt idx="0">
                  <c:v>Grau en Enginyeria Alimentària</c:v>
                </c:pt>
              </c:strCache>
            </c:strRef>
          </c:tx>
          <c:spPr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dLbl>
              <c:idx val="1"/>
              <c:layout>
                <c:manualLayout>
                  <c:x val="8.4666666666666675E-3"/>
                  <c:y val="1.46990740740740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Gràfics!$K$154:$L$161</c:f>
              <c:multiLvlStrCache>
                <c:ptCount val="8"/>
                <c:lvl>
                  <c:pt idx="0">
                    <c:v>Crec que és la única que ofereix aquests estudis</c:v>
                  </c:pt>
                  <c:pt idx="1">
                    <c:v>Per què és una universitat pública</c:v>
                  </c:pt>
                  <c:pt idx="2">
                    <c:v>La família</c:v>
                  </c:pt>
                  <c:pt idx="3">
                    <c:v>Estudiants o antics estudiants de la UPC</c:v>
                  </c:pt>
                  <c:pt idx="4">
                    <c:v>El professorat</c:v>
                  </c:pt>
                  <c:pt idx="5">
                    <c:v>Per la facilitat d'accés (proximitat, bona comunicació ...)</c:v>
                  </c:pt>
                  <c:pt idx="6">
                    <c:v>Per la nota d'accés als estudis</c:v>
                  </c:pt>
                  <c:pt idx="7">
                    <c:v>Altres</c:v>
                  </c:pt>
                </c:lvl>
                <c:lvl>
                  <c:pt idx="2">
                    <c:v>Me l'han recomanada </c:v>
                  </c:pt>
                </c:lvl>
              </c:multiLvlStrCache>
            </c:multiLvlStrRef>
          </c:cat>
          <c:val>
            <c:numRef>
              <c:f>Gràfics!$O$154:$O$161</c:f>
              <c:numCache>
                <c:formatCode>0.0</c:formatCode>
                <c:ptCount val="8"/>
                <c:pt idx="0">
                  <c:v>0.6470588235294118</c:v>
                </c:pt>
                <c:pt idx="1">
                  <c:v>0.35294117647058826</c:v>
                </c:pt>
                <c:pt idx="2">
                  <c:v>5.8823529411764705E-2</c:v>
                </c:pt>
                <c:pt idx="3">
                  <c:v>0</c:v>
                </c:pt>
                <c:pt idx="4">
                  <c:v>5.8823529411764705E-2</c:v>
                </c:pt>
                <c:pt idx="5">
                  <c:v>0.23529411764705882</c:v>
                </c:pt>
                <c:pt idx="6">
                  <c:v>0.11764705882352941</c:v>
                </c:pt>
                <c:pt idx="7">
                  <c:v>0</c:v>
                </c:pt>
              </c:numCache>
            </c:numRef>
          </c:val>
        </c:ser>
        <c:ser>
          <c:idx val="3"/>
          <c:order val="3"/>
          <c:tx>
            <c:strRef>
              <c:f>Gràfics!$P$153</c:f>
              <c:strCache>
                <c:ptCount val="1"/>
                <c:pt idx="0">
                  <c:v>Grau en Enginyeria de Sistemes Biològics</c:v>
                </c:pt>
              </c:strCache>
            </c:strRef>
          </c:tx>
          <c:spPr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dLbl>
              <c:idx val="2"/>
              <c:layout>
                <c:manualLayout>
                  <c:x val="8.466666666666615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8.4666666666666675E-3"/>
                  <c:y val="8.81944444444444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ca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Gràfics!$K$154:$L$161</c:f>
              <c:multiLvlStrCache>
                <c:ptCount val="8"/>
                <c:lvl>
                  <c:pt idx="0">
                    <c:v>Crec que és la única que ofereix aquests estudis</c:v>
                  </c:pt>
                  <c:pt idx="1">
                    <c:v>Per què és una universitat pública</c:v>
                  </c:pt>
                  <c:pt idx="2">
                    <c:v>La família</c:v>
                  </c:pt>
                  <c:pt idx="3">
                    <c:v>Estudiants o antics estudiants de la UPC</c:v>
                  </c:pt>
                  <c:pt idx="4">
                    <c:v>El professorat</c:v>
                  </c:pt>
                  <c:pt idx="5">
                    <c:v>Per la facilitat d'accés (proximitat, bona comunicació ...)</c:v>
                  </c:pt>
                  <c:pt idx="6">
                    <c:v>Per la nota d'accés als estudis</c:v>
                  </c:pt>
                  <c:pt idx="7">
                    <c:v>Altres</c:v>
                  </c:pt>
                </c:lvl>
                <c:lvl>
                  <c:pt idx="2">
                    <c:v>Me l'han recomanada </c:v>
                  </c:pt>
                </c:lvl>
              </c:multiLvlStrCache>
            </c:multiLvlStrRef>
          </c:cat>
          <c:val>
            <c:numRef>
              <c:f>Gràfics!$P$154:$P$161</c:f>
              <c:numCache>
                <c:formatCode>0.0</c:formatCode>
                <c:ptCount val="8"/>
                <c:pt idx="0">
                  <c:v>0.81818181818181823</c:v>
                </c:pt>
                <c:pt idx="1">
                  <c:v>0.36363636363636365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0.27272727272727271</c:v>
                </c:pt>
                <c:pt idx="6">
                  <c:v>9.0909090909090912E-2</c:v>
                </c:pt>
                <c:pt idx="7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6742784"/>
        <c:axId val="118092160"/>
        <c:axId val="0"/>
      </c:bar3DChart>
      <c:catAx>
        <c:axId val="11674278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18092160"/>
        <c:crosses val="autoZero"/>
        <c:auto val="1"/>
        <c:lblAlgn val="ctr"/>
        <c:lblOffset val="100"/>
        <c:noMultiLvlLbl val="0"/>
      </c:catAx>
      <c:valAx>
        <c:axId val="118092160"/>
        <c:scaling>
          <c:orientation val="minMax"/>
          <c:max val="1"/>
        </c:scaling>
        <c:delete val="1"/>
        <c:axPos val="l"/>
        <c:numFmt formatCode="0.0" sourceLinked="1"/>
        <c:majorTickMark val="out"/>
        <c:minorTickMark val="none"/>
        <c:tickLblPos val="nextTo"/>
        <c:crossAx val="116742784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Comparativa!$Z$150</c:f>
              <c:strCache>
                <c:ptCount val="1"/>
                <c:pt idx="0">
                  <c:v>Grau en Enginyeria Agrícola</c:v>
                </c:pt>
              </c:strCache>
            </c:strRef>
          </c:tx>
          <c:spPr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dLbl>
              <c:idx val="2"/>
              <c:layout>
                <c:manualLayout>
                  <c:x val="7.0555555555555554E-3"/>
                  <c:y val="2.11666666666666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ca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Comparativa!$X$151:$Y$158</c:f>
              <c:multiLvlStrCache>
                <c:ptCount val="8"/>
                <c:lvl>
                  <c:pt idx="0">
                    <c:v>Crec que és l'única que ofereix aquests estudis </c:v>
                  </c:pt>
                  <c:pt idx="1">
                    <c:v>Per què és una universitat pública</c:v>
                  </c:pt>
                  <c:pt idx="2">
                    <c:v>     La família</c:v>
                  </c:pt>
                  <c:pt idx="3">
                    <c:v>     Estudiants o antics estudiants de la UPC</c:v>
                  </c:pt>
                  <c:pt idx="4">
                    <c:v>     El professorat</c:v>
                  </c:pt>
                  <c:pt idx="5">
                    <c:v>Per la facilitat d'accés (proximitat, bona comunicació...)</c:v>
                  </c:pt>
                  <c:pt idx="6">
                    <c:v>Per la nota d'accés als estudis</c:v>
                  </c:pt>
                  <c:pt idx="7">
                    <c:v>Altres</c:v>
                  </c:pt>
                </c:lvl>
                <c:lvl>
                  <c:pt idx="2">
                    <c:v>Me l'han recomanada:</c:v>
                  </c:pt>
                </c:lvl>
              </c:multiLvlStrCache>
            </c:multiLvlStrRef>
          </c:cat>
          <c:val>
            <c:numRef>
              <c:f>Comparativa!$Z$151:$Z$158</c:f>
              <c:numCache>
                <c:formatCode>###0.0%</c:formatCode>
                <c:ptCount val="8"/>
                <c:pt idx="0">
                  <c:v>0.26923076923076922</c:v>
                </c:pt>
                <c:pt idx="1">
                  <c:v>0.34615384615384615</c:v>
                </c:pt>
                <c:pt idx="2">
                  <c:v>7.6923076923076927E-2</c:v>
                </c:pt>
                <c:pt idx="3">
                  <c:v>0.19230769230769232</c:v>
                </c:pt>
                <c:pt idx="4">
                  <c:v>7.6923076923076927E-2</c:v>
                </c:pt>
                <c:pt idx="5">
                  <c:v>0.34615384615384615</c:v>
                </c:pt>
                <c:pt idx="6">
                  <c:v>0</c:v>
                </c:pt>
                <c:pt idx="7">
                  <c:v>0.11538461538461539</c:v>
                </c:pt>
              </c:numCache>
            </c:numRef>
          </c:val>
        </c:ser>
        <c:ser>
          <c:idx val="1"/>
          <c:order val="1"/>
          <c:tx>
            <c:strRef>
              <c:f>Comparativa!$AA$150</c:f>
              <c:strCache>
                <c:ptCount val="1"/>
                <c:pt idx="0">
                  <c:v>Grau en Enginyeria Agroambiental i del Paisatge</c:v>
                </c:pt>
              </c:strCache>
            </c:strRef>
          </c:tx>
          <c:spPr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dLbl>
              <c:idx val="2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ca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Comparativa!$X$151:$Y$158</c:f>
              <c:multiLvlStrCache>
                <c:ptCount val="8"/>
                <c:lvl>
                  <c:pt idx="0">
                    <c:v>Crec que és l'única que ofereix aquests estudis </c:v>
                  </c:pt>
                  <c:pt idx="1">
                    <c:v>Per què és una universitat pública</c:v>
                  </c:pt>
                  <c:pt idx="2">
                    <c:v>     La família</c:v>
                  </c:pt>
                  <c:pt idx="3">
                    <c:v>     Estudiants o antics estudiants de la UPC</c:v>
                  </c:pt>
                  <c:pt idx="4">
                    <c:v>     El professorat</c:v>
                  </c:pt>
                  <c:pt idx="5">
                    <c:v>Per la facilitat d'accés (proximitat, bona comunicació...)</c:v>
                  </c:pt>
                  <c:pt idx="6">
                    <c:v>Per la nota d'accés als estudis</c:v>
                  </c:pt>
                  <c:pt idx="7">
                    <c:v>Altres</c:v>
                  </c:pt>
                </c:lvl>
                <c:lvl>
                  <c:pt idx="2">
                    <c:v>Me l'han recomanada:</c:v>
                  </c:pt>
                </c:lvl>
              </c:multiLvlStrCache>
            </c:multiLvlStrRef>
          </c:cat>
          <c:val>
            <c:numRef>
              <c:f>Comparativa!$AA$151:$AA$158</c:f>
              <c:numCache>
                <c:formatCode>###0.0%</c:formatCode>
                <c:ptCount val="8"/>
                <c:pt idx="0">
                  <c:v>0.78260869565217395</c:v>
                </c:pt>
                <c:pt idx="1">
                  <c:v>0.39130434782608697</c:v>
                </c:pt>
                <c:pt idx="2">
                  <c:v>0</c:v>
                </c:pt>
                <c:pt idx="3">
                  <c:v>4.3478260869565216E-2</c:v>
                </c:pt>
                <c:pt idx="4">
                  <c:v>0</c:v>
                </c:pt>
                <c:pt idx="5">
                  <c:v>0.13043478260869565</c:v>
                </c:pt>
                <c:pt idx="6">
                  <c:v>0.17391304347826086</c:v>
                </c:pt>
                <c:pt idx="7">
                  <c:v>0</c:v>
                </c:pt>
              </c:numCache>
            </c:numRef>
          </c:val>
        </c:ser>
        <c:ser>
          <c:idx val="2"/>
          <c:order val="2"/>
          <c:tx>
            <c:strRef>
              <c:f>Comparativa!$AB$150</c:f>
              <c:strCache>
                <c:ptCount val="1"/>
                <c:pt idx="0">
                  <c:v>Grau en Enginyeria Alimentària</c:v>
                </c:pt>
              </c:strCache>
            </c:strRef>
          </c:tx>
          <c:spPr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ca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Comparativa!$X$151:$Y$158</c:f>
              <c:multiLvlStrCache>
                <c:ptCount val="8"/>
                <c:lvl>
                  <c:pt idx="0">
                    <c:v>Crec que és l'única que ofereix aquests estudis </c:v>
                  </c:pt>
                  <c:pt idx="1">
                    <c:v>Per què és una universitat pública</c:v>
                  </c:pt>
                  <c:pt idx="2">
                    <c:v>     La família</c:v>
                  </c:pt>
                  <c:pt idx="3">
                    <c:v>     Estudiants o antics estudiants de la UPC</c:v>
                  </c:pt>
                  <c:pt idx="4">
                    <c:v>     El professorat</c:v>
                  </c:pt>
                  <c:pt idx="5">
                    <c:v>Per la facilitat d'accés (proximitat, bona comunicació...)</c:v>
                  </c:pt>
                  <c:pt idx="6">
                    <c:v>Per la nota d'accés als estudis</c:v>
                  </c:pt>
                  <c:pt idx="7">
                    <c:v>Altres</c:v>
                  </c:pt>
                </c:lvl>
                <c:lvl>
                  <c:pt idx="2">
                    <c:v>Me l'han recomanada:</c:v>
                  </c:pt>
                </c:lvl>
              </c:multiLvlStrCache>
            </c:multiLvlStrRef>
          </c:cat>
          <c:val>
            <c:numRef>
              <c:f>Comparativa!$AB$151:$AB$158</c:f>
              <c:numCache>
                <c:formatCode>###0.0%</c:formatCode>
                <c:ptCount val="8"/>
                <c:pt idx="0">
                  <c:v>0.625</c:v>
                </c:pt>
                <c:pt idx="1">
                  <c:v>0.375</c:v>
                </c:pt>
                <c:pt idx="2">
                  <c:v>4.1666666666666664E-2</c:v>
                </c:pt>
                <c:pt idx="3">
                  <c:v>0.16666666666666666</c:v>
                </c:pt>
                <c:pt idx="4">
                  <c:v>8.3333333333333329E-2</c:v>
                </c:pt>
                <c:pt idx="5">
                  <c:v>0</c:v>
                </c:pt>
                <c:pt idx="6">
                  <c:v>8.3333333333333329E-2</c:v>
                </c:pt>
                <c:pt idx="7">
                  <c:v>0.125</c:v>
                </c:pt>
              </c:numCache>
            </c:numRef>
          </c:val>
        </c:ser>
        <c:ser>
          <c:idx val="3"/>
          <c:order val="3"/>
          <c:tx>
            <c:strRef>
              <c:f>Comparativa!$AC$150</c:f>
              <c:strCache>
                <c:ptCount val="1"/>
                <c:pt idx="0">
                  <c:v>Grau en Enginyeria de Sistemes Biològics</c:v>
                </c:pt>
              </c:strCache>
            </c:strRef>
          </c:tx>
          <c:spPr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dLbl>
              <c:idx val="1"/>
              <c:layout>
                <c:manualLayout>
                  <c:x val="2.351851851851856E-2"/>
                  <c:y val="1.05833333333333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ca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Comparativa!$X$151:$Y$158</c:f>
              <c:multiLvlStrCache>
                <c:ptCount val="8"/>
                <c:lvl>
                  <c:pt idx="0">
                    <c:v>Crec que és l'única que ofereix aquests estudis </c:v>
                  </c:pt>
                  <c:pt idx="1">
                    <c:v>Per què és una universitat pública</c:v>
                  </c:pt>
                  <c:pt idx="2">
                    <c:v>     La família</c:v>
                  </c:pt>
                  <c:pt idx="3">
                    <c:v>     Estudiants o antics estudiants de la UPC</c:v>
                  </c:pt>
                  <c:pt idx="4">
                    <c:v>     El professorat</c:v>
                  </c:pt>
                  <c:pt idx="5">
                    <c:v>Per la facilitat d'accés (proximitat, bona comunicació...)</c:v>
                  </c:pt>
                  <c:pt idx="6">
                    <c:v>Per la nota d'accés als estudis</c:v>
                  </c:pt>
                  <c:pt idx="7">
                    <c:v>Altres</c:v>
                  </c:pt>
                </c:lvl>
                <c:lvl>
                  <c:pt idx="2">
                    <c:v>Me l'han recomanada:</c:v>
                  </c:pt>
                </c:lvl>
              </c:multiLvlStrCache>
            </c:multiLvlStrRef>
          </c:cat>
          <c:val>
            <c:numRef>
              <c:f>Comparativa!$AC$151:$AC$158</c:f>
              <c:numCache>
                <c:formatCode>###0.0%</c:formatCode>
                <c:ptCount val="8"/>
                <c:pt idx="0">
                  <c:v>0.85</c:v>
                </c:pt>
                <c:pt idx="1">
                  <c:v>0.25</c:v>
                </c:pt>
                <c:pt idx="2">
                  <c:v>7.4999999999999997E-2</c:v>
                </c:pt>
                <c:pt idx="3">
                  <c:v>7.4999999999999997E-2</c:v>
                </c:pt>
                <c:pt idx="4">
                  <c:v>0</c:v>
                </c:pt>
                <c:pt idx="5">
                  <c:v>0.1</c:v>
                </c:pt>
                <c:pt idx="6">
                  <c:v>0.1</c:v>
                </c:pt>
                <c:pt idx="7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21370880"/>
        <c:axId val="132477312"/>
        <c:axId val="0"/>
      </c:bar3DChart>
      <c:catAx>
        <c:axId val="1213708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32477312"/>
        <c:crosses val="autoZero"/>
        <c:auto val="1"/>
        <c:lblAlgn val="ctr"/>
        <c:lblOffset val="100"/>
        <c:noMultiLvlLbl val="0"/>
      </c:catAx>
      <c:valAx>
        <c:axId val="132477312"/>
        <c:scaling>
          <c:orientation val="minMax"/>
          <c:max val="1"/>
        </c:scaling>
        <c:delete val="1"/>
        <c:axPos val="l"/>
        <c:numFmt formatCode="###0.0%" sourceLinked="1"/>
        <c:majorTickMark val="out"/>
        <c:minorTickMark val="none"/>
        <c:tickLblPos val="nextTo"/>
        <c:crossAx val="121370880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3" Type="http://schemas.openxmlformats.org/officeDocument/2006/relationships/image" Target="../media/image2.png"/><Relationship Id="rId7" Type="http://schemas.openxmlformats.org/officeDocument/2006/relationships/image" Target="../media/image6.png"/><Relationship Id="rId12" Type="http://schemas.openxmlformats.org/officeDocument/2006/relationships/image" Target="../media/image11.png"/><Relationship Id="rId2" Type="http://schemas.openxmlformats.org/officeDocument/2006/relationships/image" Target="../media/image1.png"/><Relationship Id="rId1" Type="http://schemas.openxmlformats.org/officeDocument/2006/relationships/chart" Target="../charts/chart1.xml"/><Relationship Id="rId6" Type="http://schemas.openxmlformats.org/officeDocument/2006/relationships/image" Target="../media/image5.png"/><Relationship Id="rId11" Type="http://schemas.openxmlformats.org/officeDocument/2006/relationships/image" Target="../media/image10.png"/><Relationship Id="rId5" Type="http://schemas.openxmlformats.org/officeDocument/2006/relationships/image" Target="../media/image4.png"/><Relationship Id="rId10" Type="http://schemas.openxmlformats.org/officeDocument/2006/relationships/image" Target="../media/image9.png"/><Relationship Id="rId4" Type="http://schemas.openxmlformats.org/officeDocument/2006/relationships/image" Target="../media/image3.png"/><Relationship Id="rId9" Type="http://schemas.openxmlformats.org/officeDocument/2006/relationships/image" Target="../media/image8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7.png"/><Relationship Id="rId13" Type="http://schemas.openxmlformats.org/officeDocument/2006/relationships/image" Target="../media/image22.png"/><Relationship Id="rId18" Type="http://schemas.openxmlformats.org/officeDocument/2006/relationships/image" Target="../media/image9.png"/><Relationship Id="rId3" Type="http://schemas.openxmlformats.org/officeDocument/2006/relationships/image" Target="../media/image12.png"/><Relationship Id="rId21" Type="http://schemas.openxmlformats.org/officeDocument/2006/relationships/image" Target="../media/image2.png"/><Relationship Id="rId7" Type="http://schemas.openxmlformats.org/officeDocument/2006/relationships/image" Target="../media/image16.png"/><Relationship Id="rId12" Type="http://schemas.openxmlformats.org/officeDocument/2006/relationships/image" Target="../media/image21.png"/><Relationship Id="rId17" Type="http://schemas.openxmlformats.org/officeDocument/2006/relationships/image" Target="../media/image8.png"/><Relationship Id="rId2" Type="http://schemas.openxmlformats.org/officeDocument/2006/relationships/chart" Target="../charts/chart3.xml"/><Relationship Id="rId16" Type="http://schemas.openxmlformats.org/officeDocument/2006/relationships/image" Target="../media/image7.png"/><Relationship Id="rId20" Type="http://schemas.openxmlformats.org/officeDocument/2006/relationships/image" Target="../media/image1.png"/><Relationship Id="rId1" Type="http://schemas.openxmlformats.org/officeDocument/2006/relationships/chart" Target="../charts/chart2.xml"/><Relationship Id="rId6" Type="http://schemas.openxmlformats.org/officeDocument/2006/relationships/image" Target="../media/image15.png"/><Relationship Id="rId11" Type="http://schemas.openxmlformats.org/officeDocument/2006/relationships/image" Target="../media/image20.png"/><Relationship Id="rId24" Type="http://schemas.openxmlformats.org/officeDocument/2006/relationships/image" Target="../media/image11.png"/><Relationship Id="rId5" Type="http://schemas.openxmlformats.org/officeDocument/2006/relationships/image" Target="../media/image14.png"/><Relationship Id="rId15" Type="http://schemas.openxmlformats.org/officeDocument/2006/relationships/image" Target="../media/image6.png"/><Relationship Id="rId23" Type="http://schemas.openxmlformats.org/officeDocument/2006/relationships/image" Target="../media/image4.png"/><Relationship Id="rId10" Type="http://schemas.openxmlformats.org/officeDocument/2006/relationships/image" Target="../media/image19.png"/><Relationship Id="rId19" Type="http://schemas.openxmlformats.org/officeDocument/2006/relationships/image" Target="../media/image10.png"/><Relationship Id="rId4" Type="http://schemas.openxmlformats.org/officeDocument/2006/relationships/image" Target="../media/image13.png"/><Relationship Id="rId9" Type="http://schemas.openxmlformats.org/officeDocument/2006/relationships/image" Target="../media/image18.png"/><Relationship Id="rId14" Type="http://schemas.openxmlformats.org/officeDocument/2006/relationships/image" Target="../media/image5.png"/><Relationship Id="rId22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127</xdr:row>
      <xdr:rowOff>76200</xdr:rowOff>
    </xdr:from>
    <xdr:to>
      <xdr:col>1</xdr:col>
      <xdr:colOff>1</xdr:colOff>
      <xdr:row>127</xdr:row>
      <xdr:rowOff>76200</xdr:rowOff>
    </xdr:to>
    <xdr:cxnSp macro="">
      <xdr:nvCxnSpPr>
        <xdr:cNvPr id="3" name="Connector recte 2"/>
        <xdr:cNvCxnSpPr/>
      </xdr:nvCxnSpPr>
      <xdr:spPr>
        <a:xfrm flipH="1">
          <a:off x="76200" y="27517725"/>
          <a:ext cx="200026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76201</xdr:colOff>
      <xdr:row>127</xdr:row>
      <xdr:rowOff>76199</xdr:rowOff>
    </xdr:from>
    <xdr:to>
      <xdr:col>0</xdr:col>
      <xdr:colOff>247651</xdr:colOff>
      <xdr:row>131</xdr:row>
      <xdr:rowOff>371474</xdr:rowOff>
    </xdr:to>
    <xdr:cxnSp macro="">
      <xdr:nvCxnSpPr>
        <xdr:cNvPr id="7" name="Connector angular 6"/>
        <xdr:cNvCxnSpPr/>
      </xdr:nvCxnSpPr>
      <xdr:spPr>
        <a:xfrm rot="16200000" flipH="1">
          <a:off x="-366712" y="27960637"/>
          <a:ext cx="1057275" cy="171450"/>
        </a:xfrm>
        <a:prstGeom prst="bentConnector3">
          <a:avLst>
            <a:gd name="adj1" fmla="val 99550"/>
          </a:avLst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342900</xdr:colOff>
      <xdr:row>5</xdr:row>
      <xdr:rowOff>9525</xdr:rowOff>
    </xdr:from>
    <xdr:to>
      <xdr:col>6</xdr:col>
      <xdr:colOff>38100</xdr:colOff>
      <xdr:row>7</xdr:row>
      <xdr:rowOff>47625</xdr:rowOff>
    </xdr:to>
    <xdr:sp macro="" textlink="">
      <xdr:nvSpPr>
        <xdr:cNvPr id="9" name="QuadreDeText 8"/>
        <xdr:cNvSpPr txBox="1"/>
      </xdr:nvSpPr>
      <xdr:spPr>
        <a:xfrm>
          <a:off x="952500" y="1638300"/>
          <a:ext cx="2743200" cy="419100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Gènere</a:t>
          </a:r>
          <a:endParaRPr lang="ca-ES" sz="1100" b="1"/>
        </a:p>
      </xdr:txBody>
    </xdr:sp>
    <xdr:clientData/>
  </xdr:twoCellAnchor>
  <xdr:twoCellAnchor>
    <xdr:from>
      <xdr:col>1</xdr:col>
      <xdr:colOff>257175</xdr:colOff>
      <xdr:row>32</xdr:row>
      <xdr:rowOff>180975</xdr:rowOff>
    </xdr:from>
    <xdr:to>
      <xdr:col>5</xdr:col>
      <xdr:colOff>561975</xdr:colOff>
      <xdr:row>35</xdr:row>
      <xdr:rowOff>28575</xdr:rowOff>
    </xdr:to>
    <xdr:sp macro="" textlink="">
      <xdr:nvSpPr>
        <xdr:cNvPr id="10" name="QuadreDeText 9"/>
        <xdr:cNvSpPr txBox="1"/>
      </xdr:nvSpPr>
      <xdr:spPr>
        <a:xfrm>
          <a:off x="866775" y="6953250"/>
          <a:ext cx="2743200" cy="419100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Estudis cursats</a:t>
          </a:r>
          <a:endParaRPr lang="ca-ES" sz="1100" b="1"/>
        </a:p>
      </xdr:txBody>
    </xdr:sp>
    <xdr:clientData/>
  </xdr:twoCellAnchor>
  <xdr:twoCellAnchor>
    <xdr:from>
      <xdr:col>1</xdr:col>
      <xdr:colOff>457200</xdr:colOff>
      <xdr:row>60</xdr:row>
      <xdr:rowOff>180975</xdr:rowOff>
    </xdr:from>
    <xdr:to>
      <xdr:col>6</xdr:col>
      <xdr:colOff>152400</xdr:colOff>
      <xdr:row>63</xdr:row>
      <xdr:rowOff>28575</xdr:rowOff>
    </xdr:to>
    <xdr:sp macro="" textlink="">
      <xdr:nvSpPr>
        <xdr:cNvPr id="11" name="QuadreDeText 10"/>
        <xdr:cNvSpPr txBox="1"/>
      </xdr:nvSpPr>
      <xdr:spPr>
        <a:xfrm>
          <a:off x="1066800" y="12287250"/>
          <a:ext cx="2743200" cy="419100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Titulació matriculada</a:t>
          </a:r>
          <a:endParaRPr lang="ca-ES" sz="1100" b="1"/>
        </a:p>
      </xdr:txBody>
    </xdr:sp>
    <xdr:clientData/>
  </xdr:twoCellAnchor>
  <xdr:twoCellAnchor>
    <xdr:from>
      <xdr:col>0</xdr:col>
      <xdr:colOff>47625</xdr:colOff>
      <xdr:row>88</xdr:row>
      <xdr:rowOff>104775</xdr:rowOff>
    </xdr:from>
    <xdr:to>
      <xdr:col>9</xdr:col>
      <xdr:colOff>342900</xdr:colOff>
      <xdr:row>90</xdr:row>
      <xdr:rowOff>142875</xdr:rowOff>
    </xdr:to>
    <xdr:sp macro="" textlink="">
      <xdr:nvSpPr>
        <xdr:cNvPr id="12" name="QuadreDeText 11"/>
        <xdr:cNvSpPr txBox="1"/>
      </xdr:nvSpPr>
      <xdr:spPr>
        <a:xfrm>
          <a:off x="47625" y="17545050"/>
          <a:ext cx="5781675" cy="419100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Per què has escollit els estudis en què t'has matriculat?</a:t>
          </a:r>
          <a:endParaRPr lang="ca-ES" sz="1100" b="1"/>
        </a:p>
      </xdr:txBody>
    </xdr:sp>
    <xdr:clientData/>
  </xdr:twoCellAnchor>
  <xdr:twoCellAnchor>
    <xdr:from>
      <xdr:col>0</xdr:col>
      <xdr:colOff>228600</xdr:colOff>
      <xdr:row>116</xdr:row>
      <xdr:rowOff>104775</xdr:rowOff>
    </xdr:from>
    <xdr:to>
      <xdr:col>8</xdr:col>
      <xdr:colOff>323850</xdr:colOff>
      <xdr:row>118</xdr:row>
      <xdr:rowOff>142875</xdr:rowOff>
    </xdr:to>
    <xdr:sp macro="" textlink="">
      <xdr:nvSpPr>
        <xdr:cNvPr id="13" name="QuadreDeText 12"/>
        <xdr:cNvSpPr txBox="1"/>
      </xdr:nvSpPr>
      <xdr:spPr>
        <a:xfrm>
          <a:off x="228600" y="22879050"/>
          <a:ext cx="4972050" cy="419100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Quan vas decidir</a:t>
          </a:r>
          <a:r>
            <a:rPr lang="ca-ES" sz="1800" b="1" baseline="0"/>
            <a:t> que faries aquests estudis?</a:t>
          </a:r>
          <a:endParaRPr lang="ca-ES" sz="1100" b="1"/>
        </a:p>
      </xdr:txBody>
    </xdr:sp>
    <xdr:clientData/>
  </xdr:twoCellAnchor>
  <xdr:twoCellAnchor>
    <xdr:from>
      <xdr:col>0</xdr:col>
      <xdr:colOff>57150</xdr:colOff>
      <xdr:row>143</xdr:row>
      <xdr:rowOff>142875</xdr:rowOff>
    </xdr:from>
    <xdr:to>
      <xdr:col>8</xdr:col>
      <xdr:colOff>419100</xdr:colOff>
      <xdr:row>148</xdr:row>
      <xdr:rowOff>114300</xdr:rowOff>
    </xdr:to>
    <xdr:sp macro="" textlink="">
      <xdr:nvSpPr>
        <xdr:cNvPr id="14" name="QuadreDeText 13"/>
        <xdr:cNvSpPr txBox="1"/>
      </xdr:nvSpPr>
      <xdr:spPr>
        <a:xfrm>
          <a:off x="57150" y="28060650"/>
          <a:ext cx="5238750" cy="923925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Perquè</a:t>
          </a:r>
          <a:r>
            <a:rPr lang="ca-ES" sz="1800" b="1" baseline="0"/>
            <a:t> has escollit aquesta escola/facultat per cursar aquests estudis?</a:t>
          </a:r>
          <a:endParaRPr lang="ca-ES" sz="1100" b="1"/>
        </a:p>
      </xdr:txBody>
    </xdr:sp>
    <xdr:clientData/>
  </xdr:twoCellAnchor>
  <xdr:twoCellAnchor>
    <xdr:from>
      <xdr:col>0</xdr:col>
      <xdr:colOff>190500</xdr:colOff>
      <xdr:row>290</xdr:row>
      <xdr:rowOff>104775</xdr:rowOff>
    </xdr:from>
    <xdr:to>
      <xdr:col>8</xdr:col>
      <xdr:colOff>285750</xdr:colOff>
      <xdr:row>294</xdr:row>
      <xdr:rowOff>57150</xdr:rowOff>
    </xdr:to>
    <xdr:sp macro="" textlink="">
      <xdr:nvSpPr>
        <xdr:cNvPr id="15" name="QuadreDeText 14"/>
        <xdr:cNvSpPr txBox="1"/>
      </xdr:nvSpPr>
      <xdr:spPr>
        <a:xfrm>
          <a:off x="190500" y="32594550"/>
          <a:ext cx="4972050" cy="714375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Has participat en alguna de les activitats organitzades</a:t>
          </a:r>
          <a:r>
            <a:rPr lang="ca-ES" sz="1800" b="1" baseline="0"/>
            <a:t> al Campus del Baix Llobregat?</a:t>
          </a:r>
          <a:endParaRPr lang="ca-ES" sz="1100" b="1"/>
        </a:p>
      </xdr:txBody>
    </xdr:sp>
    <xdr:clientData/>
  </xdr:twoCellAnchor>
  <xdr:twoCellAnchor>
    <xdr:from>
      <xdr:col>0</xdr:col>
      <xdr:colOff>235323</xdr:colOff>
      <xdr:row>319</xdr:row>
      <xdr:rowOff>179294</xdr:rowOff>
    </xdr:from>
    <xdr:to>
      <xdr:col>8</xdr:col>
      <xdr:colOff>330573</xdr:colOff>
      <xdr:row>323</xdr:row>
      <xdr:rowOff>131669</xdr:rowOff>
    </xdr:to>
    <xdr:sp macro="" textlink="">
      <xdr:nvSpPr>
        <xdr:cNvPr id="16" name="QuadreDeText 15"/>
        <xdr:cNvSpPr txBox="1"/>
      </xdr:nvSpPr>
      <xdr:spPr>
        <a:xfrm>
          <a:off x="235323" y="38200853"/>
          <a:ext cx="4936191" cy="714375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Has triat com a primera opció</a:t>
          </a:r>
          <a:r>
            <a:rPr lang="ca-ES" sz="1800" b="1" baseline="0"/>
            <a:t> els estudis en què t'has matriculat?</a:t>
          </a:r>
          <a:endParaRPr lang="ca-ES" sz="1100" b="1"/>
        </a:p>
      </xdr:txBody>
    </xdr:sp>
    <xdr:clientData/>
  </xdr:twoCellAnchor>
  <xdr:twoCellAnchor>
    <xdr:from>
      <xdr:col>0</xdr:col>
      <xdr:colOff>0</xdr:colOff>
      <xdr:row>149</xdr:row>
      <xdr:rowOff>0</xdr:rowOff>
    </xdr:from>
    <xdr:to>
      <xdr:col>13</xdr:col>
      <xdr:colOff>409575</xdr:colOff>
      <xdr:row>171</xdr:row>
      <xdr:rowOff>129000</xdr:rowOff>
    </xdr:to>
    <xdr:graphicFrame macro="">
      <xdr:nvGraphicFramePr>
        <xdr:cNvPr id="18" name="Gràfic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173</xdr:row>
      <xdr:rowOff>0</xdr:rowOff>
    </xdr:from>
    <xdr:to>
      <xdr:col>8</xdr:col>
      <xdr:colOff>438150</xdr:colOff>
      <xdr:row>177</xdr:row>
      <xdr:rowOff>9525</xdr:rowOff>
    </xdr:to>
    <xdr:sp macro="" textlink="">
      <xdr:nvSpPr>
        <xdr:cNvPr id="19" name="QuadreDeText 18"/>
        <xdr:cNvSpPr txBox="1"/>
      </xdr:nvSpPr>
      <xdr:spPr>
        <a:xfrm>
          <a:off x="609600" y="33632775"/>
          <a:ext cx="4705350" cy="771525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Has participat en activitats d'orientació dels estudis de la UPC</a:t>
          </a:r>
          <a:r>
            <a:rPr lang="ca-ES" sz="1800" b="1" baseline="0"/>
            <a:t>?</a:t>
          </a:r>
          <a:endParaRPr lang="ca-ES" sz="1100" b="1"/>
        </a:p>
      </xdr:txBody>
    </xdr:sp>
    <xdr:clientData/>
  </xdr:twoCellAnchor>
  <xdr:twoCellAnchor>
    <xdr:from>
      <xdr:col>1</xdr:col>
      <xdr:colOff>0</xdr:colOff>
      <xdr:row>203</xdr:row>
      <xdr:rowOff>0</xdr:rowOff>
    </xdr:from>
    <xdr:to>
      <xdr:col>7</xdr:col>
      <xdr:colOff>590550</xdr:colOff>
      <xdr:row>206</xdr:row>
      <xdr:rowOff>85725</xdr:rowOff>
    </xdr:to>
    <xdr:sp macro="" textlink="">
      <xdr:nvSpPr>
        <xdr:cNvPr id="20" name="QuadreDeText 19"/>
        <xdr:cNvSpPr txBox="1"/>
      </xdr:nvSpPr>
      <xdr:spPr>
        <a:xfrm>
          <a:off x="609600" y="39347775"/>
          <a:ext cx="4248150" cy="657225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Activitats d'orientació</a:t>
          </a:r>
          <a:endParaRPr lang="ca-ES" sz="1100" b="1"/>
        </a:p>
      </xdr:txBody>
    </xdr:sp>
    <xdr:clientData/>
  </xdr:twoCellAnchor>
  <xdr:twoCellAnchor>
    <xdr:from>
      <xdr:col>1</xdr:col>
      <xdr:colOff>47625</xdr:colOff>
      <xdr:row>231</xdr:row>
      <xdr:rowOff>57150</xdr:rowOff>
    </xdr:from>
    <xdr:to>
      <xdr:col>8</xdr:col>
      <xdr:colOff>485775</xdr:colOff>
      <xdr:row>234</xdr:row>
      <xdr:rowOff>171450</xdr:rowOff>
    </xdr:to>
    <xdr:sp macro="" textlink="">
      <xdr:nvSpPr>
        <xdr:cNvPr id="23" name="QuadreDeText 22"/>
        <xdr:cNvSpPr txBox="1"/>
      </xdr:nvSpPr>
      <xdr:spPr>
        <a:xfrm>
          <a:off x="657225" y="44738925"/>
          <a:ext cx="4705350" cy="685800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Quins</a:t>
          </a:r>
          <a:r>
            <a:rPr lang="ca-ES" sz="1800" b="1" baseline="0"/>
            <a:t> canals has utilitzat per informar-te?</a:t>
          </a:r>
          <a:endParaRPr lang="ca-ES" sz="1100" b="1"/>
        </a:p>
      </xdr:txBody>
    </xdr:sp>
    <xdr:clientData/>
  </xdr:twoCellAnchor>
  <xdr:twoCellAnchor>
    <xdr:from>
      <xdr:col>0</xdr:col>
      <xdr:colOff>400050</xdr:colOff>
      <xdr:row>260</xdr:row>
      <xdr:rowOff>161925</xdr:rowOff>
    </xdr:from>
    <xdr:to>
      <xdr:col>8</xdr:col>
      <xdr:colOff>228600</xdr:colOff>
      <xdr:row>264</xdr:row>
      <xdr:rowOff>171450</xdr:rowOff>
    </xdr:to>
    <xdr:sp macro="" textlink="">
      <xdr:nvSpPr>
        <xdr:cNvPr id="25" name="QuadreDeText 24"/>
        <xdr:cNvSpPr txBox="1"/>
      </xdr:nvSpPr>
      <xdr:spPr>
        <a:xfrm>
          <a:off x="400050" y="50368200"/>
          <a:ext cx="4705350" cy="771525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Disposes d'algun d'aquests</a:t>
          </a:r>
          <a:r>
            <a:rPr lang="ca-ES" sz="1800" b="1" baseline="0"/>
            <a:t> certificats d'anglès de nivell B2.2?</a:t>
          </a:r>
          <a:endParaRPr lang="ca-ES" sz="1100" b="1"/>
        </a:p>
      </xdr:txBody>
    </xdr:sp>
    <xdr:clientData/>
  </xdr:twoCellAnchor>
  <xdr:twoCellAnchor editAs="oneCell">
    <xdr:from>
      <xdr:col>0</xdr:col>
      <xdr:colOff>0</xdr:colOff>
      <xdr:row>7</xdr:row>
      <xdr:rowOff>0</xdr:rowOff>
    </xdr:from>
    <xdr:to>
      <xdr:col>9</xdr:col>
      <xdr:colOff>504825</xdr:colOff>
      <xdr:row>32</xdr:row>
      <xdr:rowOff>38100</xdr:rowOff>
    </xdr:to>
    <xdr:pic>
      <xdr:nvPicPr>
        <xdr:cNvPr id="26" name="Imatge 2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009775"/>
          <a:ext cx="5991225" cy="48006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35</xdr:row>
      <xdr:rowOff>0</xdr:rowOff>
    </xdr:from>
    <xdr:to>
      <xdr:col>9</xdr:col>
      <xdr:colOff>504825</xdr:colOff>
      <xdr:row>60</xdr:row>
      <xdr:rowOff>38100</xdr:rowOff>
    </xdr:to>
    <xdr:pic>
      <xdr:nvPicPr>
        <xdr:cNvPr id="27" name="Imatge 2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7343775"/>
          <a:ext cx="5991225" cy="48006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9</xdr:col>
      <xdr:colOff>504825</xdr:colOff>
      <xdr:row>88</xdr:row>
      <xdr:rowOff>38100</xdr:rowOff>
    </xdr:to>
    <xdr:pic>
      <xdr:nvPicPr>
        <xdr:cNvPr id="28" name="Imatge 2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12677775"/>
          <a:ext cx="5991225" cy="4800600"/>
        </a:xfrm>
        <a:prstGeom prst="rect">
          <a:avLst/>
        </a:prstGeom>
      </xdr:spPr>
    </xdr:pic>
    <xdr:clientData/>
  </xdr:twoCellAnchor>
  <xdr:twoCellAnchor editAs="oneCell">
    <xdr:from>
      <xdr:col>0</xdr:col>
      <xdr:colOff>352425</xdr:colOff>
      <xdr:row>91</xdr:row>
      <xdr:rowOff>0</xdr:rowOff>
    </xdr:from>
    <xdr:to>
      <xdr:col>9</xdr:col>
      <xdr:colOff>504825</xdr:colOff>
      <xdr:row>116</xdr:row>
      <xdr:rowOff>38100</xdr:rowOff>
    </xdr:to>
    <xdr:pic>
      <xdr:nvPicPr>
        <xdr:cNvPr id="29" name="Imatge 28"/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l="5882"/>
        <a:stretch/>
      </xdr:blipFill>
      <xdr:spPr>
        <a:xfrm>
          <a:off x="352425" y="18011775"/>
          <a:ext cx="5638800" cy="4800600"/>
        </a:xfrm>
        <a:prstGeom prst="rect">
          <a:avLst/>
        </a:prstGeom>
      </xdr:spPr>
    </xdr:pic>
    <xdr:clientData/>
  </xdr:twoCellAnchor>
  <xdr:twoCellAnchor editAs="oneCell">
    <xdr:from>
      <xdr:col>0</xdr:col>
      <xdr:colOff>352425</xdr:colOff>
      <xdr:row>177</xdr:row>
      <xdr:rowOff>0</xdr:rowOff>
    </xdr:from>
    <xdr:to>
      <xdr:col>9</xdr:col>
      <xdr:colOff>504825</xdr:colOff>
      <xdr:row>202</xdr:row>
      <xdr:rowOff>38100</xdr:rowOff>
    </xdr:to>
    <xdr:pic>
      <xdr:nvPicPr>
        <xdr:cNvPr id="31" name="Imatge 30"/>
        <xdr:cNvPicPr>
          <a:picLocks noChangeAspect="1"/>
        </xdr:cNvPicPr>
      </xdr:nvPicPr>
      <xdr:blipFill rotWithShape="1">
        <a:blip xmlns:r="http://schemas.openxmlformats.org/officeDocument/2006/relationships" r:embed="rId6"/>
        <a:srcRect l="5882"/>
        <a:stretch/>
      </xdr:blipFill>
      <xdr:spPr>
        <a:xfrm>
          <a:off x="352425" y="34394775"/>
          <a:ext cx="5638800" cy="48006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206</xdr:row>
      <xdr:rowOff>0</xdr:rowOff>
    </xdr:from>
    <xdr:to>
      <xdr:col>9</xdr:col>
      <xdr:colOff>504825</xdr:colOff>
      <xdr:row>231</xdr:row>
      <xdr:rowOff>38100</xdr:rowOff>
    </xdr:to>
    <xdr:pic>
      <xdr:nvPicPr>
        <xdr:cNvPr id="32" name="Imatge 3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39919275"/>
          <a:ext cx="5991225" cy="4800600"/>
        </a:xfrm>
        <a:prstGeom prst="rect">
          <a:avLst/>
        </a:prstGeom>
      </xdr:spPr>
    </xdr:pic>
    <xdr:clientData/>
  </xdr:twoCellAnchor>
  <xdr:twoCellAnchor editAs="oneCell">
    <xdr:from>
      <xdr:col>0</xdr:col>
      <xdr:colOff>333375</xdr:colOff>
      <xdr:row>234</xdr:row>
      <xdr:rowOff>161925</xdr:rowOff>
    </xdr:from>
    <xdr:to>
      <xdr:col>9</xdr:col>
      <xdr:colOff>504825</xdr:colOff>
      <xdr:row>258</xdr:row>
      <xdr:rowOff>66675</xdr:rowOff>
    </xdr:to>
    <xdr:pic>
      <xdr:nvPicPr>
        <xdr:cNvPr id="33" name="Imatge 32"/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l="5564" b="6746"/>
        <a:stretch/>
      </xdr:blipFill>
      <xdr:spPr>
        <a:xfrm>
          <a:off x="333375" y="45415200"/>
          <a:ext cx="5657850" cy="4476750"/>
        </a:xfrm>
        <a:prstGeom prst="rect">
          <a:avLst/>
        </a:prstGeom>
      </xdr:spPr>
    </xdr:pic>
    <xdr:clientData/>
  </xdr:twoCellAnchor>
  <xdr:twoCellAnchor editAs="oneCell">
    <xdr:from>
      <xdr:col>0</xdr:col>
      <xdr:colOff>352425</xdr:colOff>
      <xdr:row>265</xdr:row>
      <xdr:rowOff>0</xdr:rowOff>
    </xdr:from>
    <xdr:to>
      <xdr:col>9</xdr:col>
      <xdr:colOff>504825</xdr:colOff>
      <xdr:row>289</xdr:row>
      <xdr:rowOff>9525</xdr:rowOff>
    </xdr:to>
    <xdr:pic>
      <xdr:nvPicPr>
        <xdr:cNvPr id="34" name="Imatge 33"/>
        <xdr:cNvPicPr>
          <a:picLocks noChangeAspect="1"/>
        </xdr:cNvPicPr>
      </xdr:nvPicPr>
      <xdr:blipFill rotWithShape="1">
        <a:blip xmlns:r="http://schemas.openxmlformats.org/officeDocument/2006/relationships" r:embed="rId9"/>
        <a:srcRect l="5882" b="4564"/>
        <a:stretch/>
      </xdr:blipFill>
      <xdr:spPr>
        <a:xfrm>
          <a:off x="352425" y="51158775"/>
          <a:ext cx="5638800" cy="4581525"/>
        </a:xfrm>
        <a:prstGeom prst="rect">
          <a:avLst/>
        </a:prstGeom>
      </xdr:spPr>
    </xdr:pic>
    <xdr:clientData/>
  </xdr:twoCellAnchor>
  <xdr:twoCellAnchor editAs="oneCell">
    <xdr:from>
      <xdr:col>0</xdr:col>
      <xdr:colOff>361950</xdr:colOff>
      <xdr:row>295</xdr:row>
      <xdr:rowOff>0</xdr:rowOff>
    </xdr:from>
    <xdr:to>
      <xdr:col>9</xdr:col>
      <xdr:colOff>504825</xdr:colOff>
      <xdr:row>320</xdr:row>
      <xdr:rowOff>38100</xdr:rowOff>
    </xdr:to>
    <xdr:pic>
      <xdr:nvPicPr>
        <xdr:cNvPr id="35" name="Imatge 34"/>
        <xdr:cNvPicPr>
          <a:picLocks noChangeAspect="1"/>
        </xdr:cNvPicPr>
      </xdr:nvPicPr>
      <xdr:blipFill rotWithShape="1">
        <a:blip xmlns:r="http://schemas.openxmlformats.org/officeDocument/2006/relationships" r:embed="rId10"/>
        <a:srcRect l="6042"/>
        <a:stretch/>
      </xdr:blipFill>
      <xdr:spPr>
        <a:xfrm>
          <a:off x="361950" y="56873775"/>
          <a:ext cx="5629275" cy="4800600"/>
        </a:xfrm>
        <a:prstGeom prst="rect">
          <a:avLst/>
        </a:prstGeom>
      </xdr:spPr>
    </xdr:pic>
    <xdr:clientData/>
  </xdr:twoCellAnchor>
  <xdr:twoCellAnchor editAs="oneCell">
    <xdr:from>
      <xdr:col>0</xdr:col>
      <xdr:colOff>333375</xdr:colOff>
      <xdr:row>324</xdr:row>
      <xdr:rowOff>0</xdr:rowOff>
    </xdr:from>
    <xdr:to>
      <xdr:col>9</xdr:col>
      <xdr:colOff>504825</xdr:colOff>
      <xdr:row>348</xdr:row>
      <xdr:rowOff>152400</xdr:rowOff>
    </xdr:to>
    <xdr:pic>
      <xdr:nvPicPr>
        <xdr:cNvPr id="37" name="Imatge 36"/>
        <xdr:cNvPicPr>
          <a:picLocks noChangeAspect="1"/>
        </xdr:cNvPicPr>
      </xdr:nvPicPr>
      <xdr:blipFill rotWithShape="1">
        <a:blip xmlns:r="http://schemas.openxmlformats.org/officeDocument/2006/relationships" r:embed="rId11"/>
        <a:srcRect l="5564" b="1587"/>
        <a:stretch/>
      </xdr:blipFill>
      <xdr:spPr>
        <a:xfrm>
          <a:off x="333375" y="62398275"/>
          <a:ext cx="5657850" cy="4724400"/>
        </a:xfrm>
        <a:prstGeom prst="rect">
          <a:avLst/>
        </a:prstGeom>
      </xdr:spPr>
    </xdr:pic>
    <xdr:clientData/>
  </xdr:twoCellAnchor>
  <xdr:twoCellAnchor editAs="oneCell">
    <xdr:from>
      <xdr:col>0</xdr:col>
      <xdr:colOff>342900</xdr:colOff>
      <xdr:row>119</xdr:row>
      <xdr:rowOff>0</xdr:rowOff>
    </xdr:from>
    <xdr:to>
      <xdr:col>9</xdr:col>
      <xdr:colOff>504825</xdr:colOff>
      <xdr:row>144</xdr:row>
      <xdr:rowOff>38100</xdr:rowOff>
    </xdr:to>
    <xdr:pic>
      <xdr:nvPicPr>
        <xdr:cNvPr id="3" name="Imatge 2"/>
        <xdr:cNvPicPr>
          <a:picLocks noChangeAspect="1"/>
        </xdr:cNvPicPr>
      </xdr:nvPicPr>
      <xdr:blipFill rotWithShape="1">
        <a:blip xmlns:r="http://schemas.openxmlformats.org/officeDocument/2006/relationships" r:embed="rId12"/>
        <a:srcRect l="5723"/>
        <a:stretch/>
      </xdr:blipFill>
      <xdr:spPr>
        <a:xfrm>
          <a:off x="342900" y="23345775"/>
          <a:ext cx="5648325" cy="48006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143</xdr:row>
      <xdr:rowOff>0</xdr:rowOff>
    </xdr:from>
    <xdr:to>
      <xdr:col>8</xdr:col>
      <xdr:colOff>361950</xdr:colOff>
      <xdr:row>147</xdr:row>
      <xdr:rowOff>161925</xdr:rowOff>
    </xdr:to>
    <xdr:sp macro="" textlink="">
      <xdr:nvSpPr>
        <xdr:cNvPr id="23" name="QuadreDeText 22"/>
        <xdr:cNvSpPr txBox="1"/>
      </xdr:nvSpPr>
      <xdr:spPr>
        <a:xfrm>
          <a:off x="0" y="27774900"/>
          <a:ext cx="5238750" cy="923925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Perquè</a:t>
          </a:r>
          <a:r>
            <a:rPr lang="ca-ES" sz="1800" b="1" baseline="0"/>
            <a:t> has escollit aquesta escola/facultat per cursar aquests estudis?</a:t>
          </a:r>
          <a:endParaRPr lang="ca-ES" sz="1100" b="1"/>
        </a:p>
      </xdr:txBody>
    </xdr:sp>
    <xdr:clientData/>
  </xdr:twoCellAnchor>
  <xdr:twoCellAnchor>
    <xdr:from>
      <xdr:col>10</xdr:col>
      <xdr:colOff>0</xdr:colOff>
      <xdr:row>143</xdr:row>
      <xdr:rowOff>0</xdr:rowOff>
    </xdr:from>
    <xdr:to>
      <xdr:col>18</xdr:col>
      <xdr:colOff>361950</xdr:colOff>
      <xdr:row>147</xdr:row>
      <xdr:rowOff>161925</xdr:rowOff>
    </xdr:to>
    <xdr:sp macro="" textlink="">
      <xdr:nvSpPr>
        <xdr:cNvPr id="24" name="QuadreDeText 23"/>
        <xdr:cNvSpPr txBox="1"/>
      </xdr:nvSpPr>
      <xdr:spPr>
        <a:xfrm>
          <a:off x="6096000" y="27774900"/>
          <a:ext cx="5238750" cy="923925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Perquè</a:t>
          </a:r>
          <a:r>
            <a:rPr lang="ca-ES" sz="1800" b="1" baseline="0"/>
            <a:t> has escollit aquesta escola/facultat per cursar aquests estudis?</a:t>
          </a:r>
          <a:endParaRPr lang="ca-ES" sz="1100" b="1"/>
        </a:p>
      </xdr:txBody>
    </xdr:sp>
    <xdr:clientData/>
  </xdr:twoCellAnchor>
  <xdr:twoCellAnchor>
    <xdr:from>
      <xdr:col>10</xdr:col>
      <xdr:colOff>0</xdr:colOff>
      <xdr:row>148</xdr:row>
      <xdr:rowOff>0</xdr:rowOff>
    </xdr:from>
    <xdr:to>
      <xdr:col>18</xdr:col>
      <xdr:colOff>523200</xdr:colOff>
      <xdr:row>166</xdr:row>
      <xdr:rowOff>171000</xdr:rowOff>
    </xdr:to>
    <xdr:graphicFrame macro="">
      <xdr:nvGraphicFramePr>
        <xdr:cNvPr id="25" name="Gràfic 2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148</xdr:row>
      <xdr:rowOff>0</xdr:rowOff>
    </xdr:from>
    <xdr:to>
      <xdr:col>8</xdr:col>
      <xdr:colOff>523200</xdr:colOff>
      <xdr:row>166</xdr:row>
      <xdr:rowOff>171000</xdr:rowOff>
    </xdr:to>
    <xdr:graphicFrame macro="">
      <xdr:nvGraphicFramePr>
        <xdr:cNvPr id="34" name="Gràfic 3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6</xdr:row>
      <xdr:rowOff>180975</xdr:rowOff>
    </xdr:from>
    <xdr:to>
      <xdr:col>9</xdr:col>
      <xdr:colOff>466725</xdr:colOff>
      <xdr:row>31</xdr:row>
      <xdr:rowOff>180975</xdr:rowOff>
    </xdr:to>
    <xdr:pic>
      <xdr:nvPicPr>
        <xdr:cNvPr id="4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57375"/>
          <a:ext cx="5953125" cy="476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34</xdr:row>
      <xdr:rowOff>180975</xdr:rowOff>
    </xdr:from>
    <xdr:to>
      <xdr:col>9</xdr:col>
      <xdr:colOff>466725</xdr:colOff>
      <xdr:row>59</xdr:row>
      <xdr:rowOff>180975</xdr:rowOff>
    </xdr:to>
    <xdr:pic>
      <xdr:nvPicPr>
        <xdr:cNvPr id="4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191375"/>
          <a:ext cx="5953125" cy="476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62</xdr:row>
      <xdr:rowOff>180975</xdr:rowOff>
    </xdr:from>
    <xdr:to>
      <xdr:col>9</xdr:col>
      <xdr:colOff>466725</xdr:colOff>
      <xdr:row>87</xdr:row>
      <xdr:rowOff>180975</xdr:rowOff>
    </xdr:to>
    <xdr:pic>
      <xdr:nvPicPr>
        <xdr:cNvPr id="50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25375"/>
          <a:ext cx="5953125" cy="476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352425</xdr:colOff>
      <xdr:row>90</xdr:row>
      <xdr:rowOff>180975</xdr:rowOff>
    </xdr:from>
    <xdr:to>
      <xdr:col>9</xdr:col>
      <xdr:colOff>466725</xdr:colOff>
      <xdr:row>115</xdr:row>
      <xdr:rowOff>180975</xdr:rowOff>
    </xdr:to>
    <xdr:pic>
      <xdr:nvPicPr>
        <xdr:cNvPr id="51" name="Picture 4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920"/>
        <a:stretch/>
      </xdr:blipFill>
      <xdr:spPr bwMode="auto">
        <a:xfrm>
          <a:off x="352425" y="17859375"/>
          <a:ext cx="5600700" cy="476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323850</xdr:colOff>
      <xdr:row>118</xdr:row>
      <xdr:rowOff>180975</xdr:rowOff>
    </xdr:from>
    <xdr:to>
      <xdr:col>9</xdr:col>
      <xdr:colOff>466725</xdr:colOff>
      <xdr:row>143</xdr:row>
      <xdr:rowOff>180975</xdr:rowOff>
    </xdr:to>
    <xdr:pic>
      <xdr:nvPicPr>
        <xdr:cNvPr id="52" name="Picture 5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440"/>
        <a:stretch/>
      </xdr:blipFill>
      <xdr:spPr bwMode="auto">
        <a:xfrm>
          <a:off x="323850" y="23193375"/>
          <a:ext cx="5629275" cy="476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352425</xdr:colOff>
      <xdr:row>290</xdr:row>
      <xdr:rowOff>76200</xdr:rowOff>
    </xdr:from>
    <xdr:to>
      <xdr:col>9</xdr:col>
      <xdr:colOff>466725</xdr:colOff>
      <xdr:row>315</xdr:row>
      <xdr:rowOff>76200</xdr:rowOff>
    </xdr:to>
    <xdr:pic>
      <xdr:nvPicPr>
        <xdr:cNvPr id="53" name="Picture 6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920"/>
        <a:stretch/>
      </xdr:blipFill>
      <xdr:spPr bwMode="auto">
        <a:xfrm>
          <a:off x="352425" y="55854600"/>
          <a:ext cx="5600700" cy="476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352425</xdr:colOff>
      <xdr:row>319</xdr:row>
      <xdr:rowOff>76200</xdr:rowOff>
    </xdr:from>
    <xdr:to>
      <xdr:col>9</xdr:col>
      <xdr:colOff>466725</xdr:colOff>
      <xdr:row>344</xdr:row>
      <xdr:rowOff>19050</xdr:rowOff>
    </xdr:to>
    <xdr:pic>
      <xdr:nvPicPr>
        <xdr:cNvPr id="54" name="Picture 7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920" t="1" b="1200"/>
        <a:stretch/>
      </xdr:blipFill>
      <xdr:spPr bwMode="auto">
        <a:xfrm>
          <a:off x="352425" y="61379100"/>
          <a:ext cx="5600700" cy="470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342900</xdr:colOff>
      <xdr:row>5</xdr:row>
      <xdr:rowOff>0</xdr:rowOff>
    </xdr:from>
    <xdr:to>
      <xdr:col>6</xdr:col>
      <xdr:colOff>38100</xdr:colOff>
      <xdr:row>7</xdr:row>
      <xdr:rowOff>38100</xdr:rowOff>
    </xdr:to>
    <xdr:sp macro="" textlink="">
      <xdr:nvSpPr>
        <xdr:cNvPr id="55" name="QuadreDeText 54"/>
        <xdr:cNvSpPr txBox="1"/>
      </xdr:nvSpPr>
      <xdr:spPr>
        <a:xfrm>
          <a:off x="952500" y="1485900"/>
          <a:ext cx="2743200" cy="419100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Gènere</a:t>
          </a:r>
          <a:endParaRPr lang="ca-ES" sz="1100" b="1"/>
        </a:p>
      </xdr:txBody>
    </xdr:sp>
    <xdr:clientData/>
  </xdr:twoCellAnchor>
  <xdr:twoCellAnchor>
    <xdr:from>
      <xdr:col>1</xdr:col>
      <xdr:colOff>257175</xdr:colOff>
      <xdr:row>32</xdr:row>
      <xdr:rowOff>171450</xdr:rowOff>
    </xdr:from>
    <xdr:to>
      <xdr:col>5</xdr:col>
      <xdr:colOff>561975</xdr:colOff>
      <xdr:row>35</xdr:row>
      <xdr:rowOff>19050</xdr:rowOff>
    </xdr:to>
    <xdr:sp macro="" textlink="">
      <xdr:nvSpPr>
        <xdr:cNvPr id="56" name="QuadreDeText 55"/>
        <xdr:cNvSpPr txBox="1"/>
      </xdr:nvSpPr>
      <xdr:spPr>
        <a:xfrm>
          <a:off x="866775" y="6800850"/>
          <a:ext cx="2743200" cy="419100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Estudis cursats</a:t>
          </a:r>
          <a:endParaRPr lang="ca-ES" sz="1100" b="1"/>
        </a:p>
      </xdr:txBody>
    </xdr:sp>
    <xdr:clientData/>
  </xdr:twoCellAnchor>
  <xdr:twoCellAnchor>
    <xdr:from>
      <xdr:col>1</xdr:col>
      <xdr:colOff>457200</xdr:colOff>
      <xdr:row>60</xdr:row>
      <xdr:rowOff>171450</xdr:rowOff>
    </xdr:from>
    <xdr:to>
      <xdr:col>6</xdr:col>
      <xdr:colOff>152400</xdr:colOff>
      <xdr:row>63</xdr:row>
      <xdr:rowOff>19050</xdr:rowOff>
    </xdr:to>
    <xdr:sp macro="" textlink="">
      <xdr:nvSpPr>
        <xdr:cNvPr id="57" name="QuadreDeText 56"/>
        <xdr:cNvSpPr txBox="1"/>
      </xdr:nvSpPr>
      <xdr:spPr>
        <a:xfrm>
          <a:off x="1066800" y="12134850"/>
          <a:ext cx="2743200" cy="419100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Titulació matriculada</a:t>
          </a:r>
          <a:endParaRPr lang="ca-ES" sz="1100" b="1"/>
        </a:p>
      </xdr:txBody>
    </xdr:sp>
    <xdr:clientData/>
  </xdr:twoCellAnchor>
  <xdr:twoCellAnchor>
    <xdr:from>
      <xdr:col>0</xdr:col>
      <xdr:colOff>47625</xdr:colOff>
      <xdr:row>88</xdr:row>
      <xdr:rowOff>95250</xdr:rowOff>
    </xdr:from>
    <xdr:to>
      <xdr:col>9</xdr:col>
      <xdr:colOff>342900</xdr:colOff>
      <xdr:row>90</xdr:row>
      <xdr:rowOff>133350</xdr:rowOff>
    </xdr:to>
    <xdr:sp macro="" textlink="">
      <xdr:nvSpPr>
        <xdr:cNvPr id="58" name="QuadreDeText 57"/>
        <xdr:cNvSpPr txBox="1"/>
      </xdr:nvSpPr>
      <xdr:spPr>
        <a:xfrm>
          <a:off x="47625" y="17392650"/>
          <a:ext cx="5781675" cy="419100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Per què has escollit els estudis en què t'has matriculat?</a:t>
          </a:r>
          <a:endParaRPr lang="ca-ES" sz="1100" b="1"/>
        </a:p>
      </xdr:txBody>
    </xdr:sp>
    <xdr:clientData/>
  </xdr:twoCellAnchor>
  <xdr:twoCellAnchor>
    <xdr:from>
      <xdr:col>0</xdr:col>
      <xdr:colOff>228600</xdr:colOff>
      <xdr:row>116</xdr:row>
      <xdr:rowOff>95250</xdr:rowOff>
    </xdr:from>
    <xdr:to>
      <xdr:col>8</xdr:col>
      <xdr:colOff>323850</xdr:colOff>
      <xdr:row>118</xdr:row>
      <xdr:rowOff>133350</xdr:rowOff>
    </xdr:to>
    <xdr:sp macro="" textlink="">
      <xdr:nvSpPr>
        <xdr:cNvPr id="59" name="QuadreDeText 58"/>
        <xdr:cNvSpPr txBox="1"/>
      </xdr:nvSpPr>
      <xdr:spPr>
        <a:xfrm>
          <a:off x="228600" y="22726650"/>
          <a:ext cx="4972050" cy="419100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Quan vas decidir</a:t>
          </a:r>
          <a:r>
            <a:rPr lang="ca-ES" sz="1800" b="1" baseline="0"/>
            <a:t> que faries aquests estudis?</a:t>
          </a:r>
          <a:endParaRPr lang="ca-ES" sz="1100" b="1"/>
        </a:p>
      </xdr:txBody>
    </xdr:sp>
    <xdr:clientData/>
  </xdr:twoCellAnchor>
  <xdr:twoCellAnchor>
    <xdr:from>
      <xdr:col>0</xdr:col>
      <xdr:colOff>190500</xdr:colOff>
      <xdr:row>285</xdr:row>
      <xdr:rowOff>180975</xdr:rowOff>
    </xdr:from>
    <xdr:to>
      <xdr:col>8</xdr:col>
      <xdr:colOff>285750</xdr:colOff>
      <xdr:row>289</xdr:row>
      <xdr:rowOff>133350</xdr:rowOff>
    </xdr:to>
    <xdr:sp macro="" textlink="">
      <xdr:nvSpPr>
        <xdr:cNvPr id="61" name="QuadreDeText 60"/>
        <xdr:cNvSpPr txBox="1"/>
      </xdr:nvSpPr>
      <xdr:spPr>
        <a:xfrm>
          <a:off x="190500" y="55006875"/>
          <a:ext cx="4972050" cy="714375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Has participat en alguna de les activitats organitzades</a:t>
          </a:r>
          <a:r>
            <a:rPr lang="ca-ES" sz="1800" b="1" baseline="0"/>
            <a:t> al Campus del Baix Llobregat?</a:t>
          </a:r>
          <a:endParaRPr lang="ca-ES" sz="1100" b="1"/>
        </a:p>
      </xdr:txBody>
    </xdr:sp>
    <xdr:clientData/>
  </xdr:twoCellAnchor>
  <xdr:twoCellAnchor>
    <xdr:from>
      <xdr:col>0</xdr:col>
      <xdr:colOff>235323</xdr:colOff>
      <xdr:row>315</xdr:row>
      <xdr:rowOff>64994</xdr:rowOff>
    </xdr:from>
    <xdr:to>
      <xdr:col>8</xdr:col>
      <xdr:colOff>330573</xdr:colOff>
      <xdr:row>319</xdr:row>
      <xdr:rowOff>17369</xdr:rowOff>
    </xdr:to>
    <xdr:sp macro="" textlink="">
      <xdr:nvSpPr>
        <xdr:cNvPr id="62" name="QuadreDeText 61"/>
        <xdr:cNvSpPr txBox="1"/>
      </xdr:nvSpPr>
      <xdr:spPr>
        <a:xfrm>
          <a:off x="235323" y="60605894"/>
          <a:ext cx="4972050" cy="714375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Has triat com a primera opció</a:t>
          </a:r>
          <a:r>
            <a:rPr lang="ca-ES" sz="1800" b="1" baseline="0"/>
            <a:t> els estudis en què t'has matriculat?</a:t>
          </a:r>
          <a:endParaRPr lang="ca-ES" sz="1100" b="1"/>
        </a:p>
      </xdr:txBody>
    </xdr:sp>
    <xdr:clientData/>
  </xdr:twoCellAnchor>
  <xdr:twoCellAnchor>
    <xdr:from>
      <xdr:col>1</xdr:col>
      <xdr:colOff>0</xdr:colOff>
      <xdr:row>168</xdr:row>
      <xdr:rowOff>76200</xdr:rowOff>
    </xdr:from>
    <xdr:to>
      <xdr:col>8</xdr:col>
      <xdr:colOff>438150</xdr:colOff>
      <xdr:row>172</xdr:row>
      <xdr:rowOff>85725</xdr:rowOff>
    </xdr:to>
    <xdr:sp macro="" textlink="">
      <xdr:nvSpPr>
        <xdr:cNvPr id="63" name="QuadreDeText 62"/>
        <xdr:cNvSpPr txBox="1"/>
      </xdr:nvSpPr>
      <xdr:spPr>
        <a:xfrm>
          <a:off x="609600" y="32613600"/>
          <a:ext cx="4705350" cy="771525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Has participat en activitats d'orientació dels estudis de la UPC</a:t>
          </a:r>
          <a:r>
            <a:rPr lang="ca-ES" sz="1800" b="1" baseline="0"/>
            <a:t>?</a:t>
          </a:r>
          <a:endParaRPr lang="ca-ES" sz="1100" b="1"/>
        </a:p>
      </xdr:txBody>
    </xdr:sp>
    <xdr:clientData/>
  </xdr:twoCellAnchor>
  <xdr:twoCellAnchor editAs="oneCell">
    <xdr:from>
      <xdr:col>0</xdr:col>
      <xdr:colOff>342900</xdr:colOff>
      <xdr:row>172</xdr:row>
      <xdr:rowOff>104775</xdr:rowOff>
    </xdr:from>
    <xdr:to>
      <xdr:col>9</xdr:col>
      <xdr:colOff>504825</xdr:colOff>
      <xdr:row>197</xdr:row>
      <xdr:rowOff>142875</xdr:rowOff>
    </xdr:to>
    <xdr:pic>
      <xdr:nvPicPr>
        <xdr:cNvPr id="64" name="Imatge 63"/>
        <xdr:cNvPicPr>
          <a:picLocks noChangeAspect="1"/>
        </xdr:cNvPicPr>
      </xdr:nvPicPr>
      <xdr:blipFill rotWithShape="1">
        <a:blip xmlns:r="http://schemas.openxmlformats.org/officeDocument/2006/relationships" r:embed="rId10"/>
        <a:srcRect l="5723"/>
        <a:stretch/>
      </xdr:blipFill>
      <xdr:spPr>
        <a:xfrm>
          <a:off x="342900" y="33404175"/>
          <a:ext cx="5648325" cy="48006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198</xdr:row>
      <xdr:rowOff>76200</xdr:rowOff>
    </xdr:from>
    <xdr:to>
      <xdr:col>7</xdr:col>
      <xdr:colOff>590550</xdr:colOff>
      <xdr:row>201</xdr:row>
      <xdr:rowOff>161925</xdr:rowOff>
    </xdr:to>
    <xdr:sp macro="" textlink="">
      <xdr:nvSpPr>
        <xdr:cNvPr id="65" name="QuadreDeText 64"/>
        <xdr:cNvSpPr txBox="1"/>
      </xdr:nvSpPr>
      <xdr:spPr>
        <a:xfrm>
          <a:off x="609600" y="38328600"/>
          <a:ext cx="4248150" cy="657225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Activitats d'orientació</a:t>
          </a:r>
          <a:endParaRPr lang="ca-ES" sz="1100" b="1"/>
        </a:p>
      </xdr:txBody>
    </xdr:sp>
    <xdr:clientData/>
  </xdr:twoCellAnchor>
  <xdr:twoCellAnchor editAs="oneCell">
    <xdr:from>
      <xdr:col>0</xdr:col>
      <xdr:colOff>123825</xdr:colOff>
      <xdr:row>201</xdr:row>
      <xdr:rowOff>180975</xdr:rowOff>
    </xdr:from>
    <xdr:to>
      <xdr:col>10</xdr:col>
      <xdr:colOff>19050</xdr:colOff>
      <xdr:row>227</xdr:row>
      <xdr:rowOff>28575</xdr:rowOff>
    </xdr:to>
    <xdr:pic>
      <xdr:nvPicPr>
        <xdr:cNvPr id="66" name="Imatge 6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23825" y="39004875"/>
          <a:ext cx="5991225" cy="4800600"/>
        </a:xfrm>
        <a:prstGeom prst="rect">
          <a:avLst/>
        </a:prstGeom>
      </xdr:spPr>
    </xdr:pic>
    <xdr:clientData/>
  </xdr:twoCellAnchor>
  <xdr:twoCellAnchor editAs="oneCell">
    <xdr:from>
      <xdr:col>0</xdr:col>
      <xdr:colOff>438150</xdr:colOff>
      <xdr:row>229</xdr:row>
      <xdr:rowOff>180975</xdr:rowOff>
    </xdr:from>
    <xdr:to>
      <xdr:col>9</xdr:col>
      <xdr:colOff>590550</xdr:colOff>
      <xdr:row>253</xdr:row>
      <xdr:rowOff>161925</xdr:rowOff>
    </xdr:to>
    <xdr:pic>
      <xdr:nvPicPr>
        <xdr:cNvPr id="67" name="Imatge 66"/>
        <xdr:cNvPicPr>
          <a:picLocks noChangeAspect="1"/>
        </xdr:cNvPicPr>
      </xdr:nvPicPr>
      <xdr:blipFill rotWithShape="1">
        <a:blip xmlns:r="http://schemas.openxmlformats.org/officeDocument/2006/relationships" r:embed="rId12"/>
        <a:srcRect l="5882" b="5159"/>
        <a:stretch/>
      </xdr:blipFill>
      <xdr:spPr>
        <a:xfrm>
          <a:off x="438150" y="44338875"/>
          <a:ext cx="5638800" cy="4552950"/>
        </a:xfrm>
        <a:prstGeom prst="rect">
          <a:avLst/>
        </a:prstGeom>
      </xdr:spPr>
    </xdr:pic>
    <xdr:clientData/>
  </xdr:twoCellAnchor>
  <xdr:twoCellAnchor>
    <xdr:from>
      <xdr:col>1</xdr:col>
      <xdr:colOff>47625</xdr:colOff>
      <xdr:row>226</xdr:row>
      <xdr:rowOff>133350</xdr:rowOff>
    </xdr:from>
    <xdr:to>
      <xdr:col>8</xdr:col>
      <xdr:colOff>485775</xdr:colOff>
      <xdr:row>230</xdr:row>
      <xdr:rowOff>57150</xdr:rowOff>
    </xdr:to>
    <xdr:sp macro="" textlink="">
      <xdr:nvSpPr>
        <xdr:cNvPr id="68" name="QuadreDeText 67"/>
        <xdr:cNvSpPr txBox="1"/>
      </xdr:nvSpPr>
      <xdr:spPr>
        <a:xfrm>
          <a:off x="657225" y="43719750"/>
          <a:ext cx="4705350" cy="685800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Quins</a:t>
          </a:r>
          <a:r>
            <a:rPr lang="ca-ES" sz="1800" b="1" baseline="0"/>
            <a:t> canals has utilitzat per informar-te?</a:t>
          </a:r>
          <a:endParaRPr lang="ca-ES" sz="1100" b="1"/>
        </a:p>
      </xdr:txBody>
    </xdr:sp>
    <xdr:clientData/>
  </xdr:twoCellAnchor>
  <xdr:twoCellAnchor editAs="oneCell">
    <xdr:from>
      <xdr:col>0</xdr:col>
      <xdr:colOff>352425</xdr:colOff>
      <xdr:row>260</xdr:row>
      <xdr:rowOff>28575</xdr:rowOff>
    </xdr:from>
    <xdr:to>
      <xdr:col>9</xdr:col>
      <xdr:colOff>504825</xdr:colOff>
      <xdr:row>285</xdr:row>
      <xdr:rowOff>66675</xdr:rowOff>
    </xdr:to>
    <xdr:pic>
      <xdr:nvPicPr>
        <xdr:cNvPr id="69" name="Imatge 68"/>
        <xdr:cNvPicPr>
          <a:picLocks noChangeAspect="1"/>
        </xdr:cNvPicPr>
      </xdr:nvPicPr>
      <xdr:blipFill rotWithShape="1">
        <a:blip xmlns:r="http://schemas.openxmlformats.org/officeDocument/2006/relationships" r:embed="rId13"/>
        <a:srcRect l="5882"/>
        <a:stretch/>
      </xdr:blipFill>
      <xdr:spPr>
        <a:xfrm>
          <a:off x="352425" y="50091975"/>
          <a:ext cx="5638800" cy="4800600"/>
        </a:xfrm>
        <a:prstGeom prst="rect">
          <a:avLst/>
        </a:prstGeom>
      </xdr:spPr>
    </xdr:pic>
    <xdr:clientData/>
  </xdr:twoCellAnchor>
  <xdr:twoCellAnchor>
    <xdr:from>
      <xdr:col>0</xdr:col>
      <xdr:colOff>400050</xdr:colOff>
      <xdr:row>256</xdr:row>
      <xdr:rowOff>47625</xdr:rowOff>
    </xdr:from>
    <xdr:to>
      <xdr:col>8</xdr:col>
      <xdr:colOff>228600</xdr:colOff>
      <xdr:row>260</xdr:row>
      <xdr:rowOff>57150</xdr:rowOff>
    </xdr:to>
    <xdr:sp macro="" textlink="">
      <xdr:nvSpPr>
        <xdr:cNvPr id="70" name="QuadreDeText 69"/>
        <xdr:cNvSpPr txBox="1"/>
      </xdr:nvSpPr>
      <xdr:spPr>
        <a:xfrm>
          <a:off x="400050" y="49349025"/>
          <a:ext cx="4705350" cy="771525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Disposes d'algun d'aquests</a:t>
          </a:r>
          <a:r>
            <a:rPr lang="ca-ES" sz="1800" b="1" baseline="0"/>
            <a:t> certificats d'anglès de nivell B2.2?</a:t>
          </a:r>
          <a:endParaRPr lang="ca-ES" sz="1100" b="1"/>
        </a:p>
      </xdr:txBody>
    </xdr:sp>
    <xdr:clientData/>
  </xdr:twoCellAnchor>
  <xdr:twoCellAnchor>
    <xdr:from>
      <xdr:col>10</xdr:col>
      <xdr:colOff>190500</xdr:colOff>
      <xdr:row>285</xdr:row>
      <xdr:rowOff>104775</xdr:rowOff>
    </xdr:from>
    <xdr:to>
      <xdr:col>18</xdr:col>
      <xdr:colOff>285750</xdr:colOff>
      <xdr:row>289</xdr:row>
      <xdr:rowOff>57150</xdr:rowOff>
    </xdr:to>
    <xdr:sp macro="" textlink="">
      <xdr:nvSpPr>
        <xdr:cNvPr id="71" name="QuadreDeText 70"/>
        <xdr:cNvSpPr txBox="1"/>
      </xdr:nvSpPr>
      <xdr:spPr>
        <a:xfrm>
          <a:off x="6286500" y="54930675"/>
          <a:ext cx="4972050" cy="714375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Has participat en alguna de les activitats organitzades</a:t>
          </a:r>
          <a:r>
            <a:rPr lang="ca-ES" sz="1800" b="1" baseline="0"/>
            <a:t> al Campus del Baix Llobregat?</a:t>
          </a:r>
          <a:endParaRPr lang="ca-ES" sz="1100" b="1"/>
        </a:p>
      </xdr:txBody>
    </xdr:sp>
    <xdr:clientData/>
  </xdr:twoCellAnchor>
  <xdr:twoCellAnchor>
    <xdr:from>
      <xdr:col>10</xdr:col>
      <xdr:colOff>235323</xdr:colOff>
      <xdr:row>314</xdr:row>
      <xdr:rowOff>179294</xdr:rowOff>
    </xdr:from>
    <xdr:to>
      <xdr:col>18</xdr:col>
      <xdr:colOff>330573</xdr:colOff>
      <xdr:row>318</xdr:row>
      <xdr:rowOff>131669</xdr:rowOff>
    </xdr:to>
    <xdr:sp macro="" textlink="">
      <xdr:nvSpPr>
        <xdr:cNvPr id="72" name="QuadreDeText 71"/>
        <xdr:cNvSpPr txBox="1"/>
      </xdr:nvSpPr>
      <xdr:spPr>
        <a:xfrm>
          <a:off x="6331323" y="60529694"/>
          <a:ext cx="4972050" cy="714375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Has triat com a primera opció</a:t>
          </a:r>
          <a:r>
            <a:rPr lang="ca-ES" sz="1800" b="1" baseline="0"/>
            <a:t> els estudis en què t'has matriculat?</a:t>
          </a:r>
          <a:endParaRPr lang="ca-ES" sz="1100" b="1"/>
        </a:p>
      </xdr:txBody>
    </xdr:sp>
    <xdr:clientData/>
  </xdr:twoCellAnchor>
  <xdr:twoCellAnchor>
    <xdr:from>
      <xdr:col>11</xdr:col>
      <xdr:colOff>0</xdr:colOff>
      <xdr:row>168</xdr:row>
      <xdr:rowOff>0</xdr:rowOff>
    </xdr:from>
    <xdr:to>
      <xdr:col>18</xdr:col>
      <xdr:colOff>438150</xdr:colOff>
      <xdr:row>172</xdr:row>
      <xdr:rowOff>9525</xdr:rowOff>
    </xdr:to>
    <xdr:sp macro="" textlink="">
      <xdr:nvSpPr>
        <xdr:cNvPr id="73" name="QuadreDeText 72"/>
        <xdr:cNvSpPr txBox="1"/>
      </xdr:nvSpPr>
      <xdr:spPr>
        <a:xfrm>
          <a:off x="6705600" y="32537400"/>
          <a:ext cx="4705350" cy="771525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Has participat en activitats d'orientació dels estudis de la UPC</a:t>
          </a:r>
          <a:r>
            <a:rPr lang="ca-ES" sz="1800" b="1" baseline="0"/>
            <a:t>?</a:t>
          </a:r>
          <a:endParaRPr lang="ca-ES" sz="1100" b="1"/>
        </a:p>
      </xdr:txBody>
    </xdr:sp>
    <xdr:clientData/>
  </xdr:twoCellAnchor>
  <xdr:twoCellAnchor>
    <xdr:from>
      <xdr:col>11</xdr:col>
      <xdr:colOff>0</xdr:colOff>
      <xdr:row>198</xdr:row>
      <xdr:rowOff>0</xdr:rowOff>
    </xdr:from>
    <xdr:to>
      <xdr:col>17</xdr:col>
      <xdr:colOff>590550</xdr:colOff>
      <xdr:row>201</xdr:row>
      <xdr:rowOff>85725</xdr:rowOff>
    </xdr:to>
    <xdr:sp macro="" textlink="">
      <xdr:nvSpPr>
        <xdr:cNvPr id="74" name="QuadreDeText 73"/>
        <xdr:cNvSpPr txBox="1"/>
      </xdr:nvSpPr>
      <xdr:spPr>
        <a:xfrm>
          <a:off x="6705600" y="38252400"/>
          <a:ext cx="4248150" cy="657225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Activitats d'orientació</a:t>
          </a:r>
          <a:endParaRPr lang="ca-ES" sz="1100" b="1"/>
        </a:p>
      </xdr:txBody>
    </xdr:sp>
    <xdr:clientData/>
  </xdr:twoCellAnchor>
  <xdr:twoCellAnchor>
    <xdr:from>
      <xdr:col>11</xdr:col>
      <xdr:colOff>47625</xdr:colOff>
      <xdr:row>226</xdr:row>
      <xdr:rowOff>57150</xdr:rowOff>
    </xdr:from>
    <xdr:to>
      <xdr:col>18</xdr:col>
      <xdr:colOff>485775</xdr:colOff>
      <xdr:row>229</xdr:row>
      <xdr:rowOff>171450</xdr:rowOff>
    </xdr:to>
    <xdr:sp macro="" textlink="">
      <xdr:nvSpPr>
        <xdr:cNvPr id="75" name="QuadreDeText 74"/>
        <xdr:cNvSpPr txBox="1"/>
      </xdr:nvSpPr>
      <xdr:spPr>
        <a:xfrm>
          <a:off x="6753225" y="43643550"/>
          <a:ext cx="4705350" cy="685800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Quins</a:t>
          </a:r>
          <a:r>
            <a:rPr lang="ca-ES" sz="1800" b="1" baseline="0"/>
            <a:t> canals has utilitzat per informar-te?</a:t>
          </a:r>
          <a:endParaRPr lang="ca-ES" sz="1100" b="1"/>
        </a:p>
      </xdr:txBody>
    </xdr:sp>
    <xdr:clientData/>
  </xdr:twoCellAnchor>
  <xdr:twoCellAnchor>
    <xdr:from>
      <xdr:col>10</xdr:col>
      <xdr:colOff>400050</xdr:colOff>
      <xdr:row>255</xdr:row>
      <xdr:rowOff>161925</xdr:rowOff>
    </xdr:from>
    <xdr:to>
      <xdr:col>18</xdr:col>
      <xdr:colOff>228600</xdr:colOff>
      <xdr:row>259</xdr:row>
      <xdr:rowOff>171450</xdr:rowOff>
    </xdr:to>
    <xdr:sp macro="" textlink="">
      <xdr:nvSpPr>
        <xdr:cNvPr id="76" name="QuadreDeText 75"/>
        <xdr:cNvSpPr txBox="1"/>
      </xdr:nvSpPr>
      <xdr:spPr>
        <a:xfrm>
          <a:off x="6496050" y="49272825"/>
          <a:ext cx="4705350" cy="771525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Disposes d'algun d'aquests</a:t>
          </a:r>
          <a:r>
            <a:rPr lang="ca-ES" sz="1800" b="1" baseline="0"/>
            <a:t> certificats d'anglès de nivell B2.2?</a:t>
          </a:r>
          <a:endParaRPr lang="ca-ES" sz="1100" b="1"/>
        </a:p>
      </xdr:txBody>
    </xdr:sp>
    <xdr:clientData/>
  </xdr:twoCellAnchor>
  <xdr:twoCellAnchor editAs="oneCell">
    <xdr:from>
      <xdr:col>10</xdr:col>
      <xdr:colOff>361950</xdr:colOff>
      <xdr:row>172</xdr:row>
      <xdr:rowOff>0</xdr:rowOff>
    </xdr:from>
    <xdr:to>
      <xdr:col>19</xdr:col>
      <xdr:colOff>504825</xdr:colOff>
      <xdr:row>197</xdr:row>
      <xdr:rowOff>38100</xdr:rowOff>
    </xdr:to>
    <xdr:pic>
      <xdr:nvPicPr>
        <xdr:cNvPr id="77" name="Imatge 76"/>
        <xdr:cNvPicPr>
          <a:picLocks noChangeAspect="1"/>
        </xdr:cNvPicPr>
      </xdr:nvPicPr>
      <xdr:blipFill rotWithShape="1">
        <a:blip xmlns:r="http://schemas.openxmlformats.org/officeDocument/2006/relationships" r:embed="rId14"/>
        <a:srcRect l="6042"/>
        <a:stretch/>
      </xdr:blipFill>
      <xdr:spPr>
        <a:xfrm>
          <a:off x="6457950" y="33299400"/>
          <a:ext cx="5629275" cy="480060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201</xdr:row>
      <xdr:rowOff>0</xdr:rowOff>
    </xdr:from>
    <xdr:to>
      <xdr:col>19</xdr:col>
      <xdr:colOff>504825</xdr:colOff>
      <xdr:row>226</xdr:row>
      <xdr:rowOff>38100</xdr:rowOff>
    </xdr:to>
    <xdr:pic>
      <xdr:nvPicPr>
        <xdr:cNvPr id="78" name="Imatge 77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6096000" y="38823900"/>
          <a:ext cx="5991225" cy="4800600"/>
        </a:xfrm>
        <a:prstGeom prst="rect">
          <a:avLst/>
        </a:prstGeom>
      </xdr:spPr>
    </xdr:pic>
    <xdr:clientData/>
  </xdr:twoCellAnchor>
  <xdr:twoCellAnchor editAs="oneCell">
    <xdr:from>
      <xdr:col>10</xdr:col>
      <xdr:colOff>352425</xdr:colOff>
      <xdr:row>229</xdr:row>
      <xdr:rowOff>161925</xdr:rowOff>
    </xdr:from>
    <xdr:to>
      <xdr:col>19</xdr:col>
      <xdr:colOff>504825</xdr:colOff>
      <xdr:row>253</xdr:row>
      <xdr:rowOff>57150</xdr:rowOff>
    </xdr:to>
    <xdr:pic>
      <xdr:nvPicPr>
        <xdr:cNvPr id="79" name="Imatge 78"/>
        <xdr:cNvPicPr>
          <a:picLocks noChangeAspect="1"/>
        </xdr:cNvPicPr>
      </xdr:nvPicPr>
      <xdr:blipFill rotWithShape="1">
        <a:blip xmlns:r="http://schemas.openxmlformats.org/officeDocument/2006/relationships" r:embed="rId16"/>
        <a:srcRect l="5882" b="6944"/>
        <a:stretch/>
      </xdr:blipFill>
      <xdr:spPr>
        <a:xfrm>
          <a:off x="6448425" y="44319825"/>
          <a:ext cx="5638800" cy="4467225"/>
        </a:xfrm>
        <a:prstGeom prst="rect">
          <a:avLst/>
        </a:prstGeom>
      </xdr:spPr>
    </xdr:pic>
    <xdr:clientData/>
  </xdr:twoCellAnchor>
  <xdr:twoCellAnchor editAs="oneCell">
    <xdr:from>
      <xdr:col>10</xdr:col>
      <xdr:colOff>371475</xdr:colOff>
      <xdr:row>260</xdr:row>
      <xdr:rowOff>0</xdr:rowOff>
    </xdr:from>
    <xdr:to>
      <xdr:col>19</xdr:col>
      <xdr:colOff>504825</xdr:colOff>
      <xdr:row>284</xdr:row>
      <xdr:rowOff>28575</xdr:rowOff>
    </xdr:to>
    <xdr:pic>
      <xdr:nvPicPr>
        <xdr:cNvPr id="80" name="Imatge 79"/>
        <xdr:cNvPicPr>
          <a:picLocks noChangeAspect="1"/>
        </xdr:cNvPicPr>
      </xdr:nvPicPr>
      <xdr:blipFill rotWithShape="1">
        <a:blip xmlns:r="http://schemas.openxmlformats.org/officeDocument/2006/relationships" r:embed="rId17"/>
        <a:srcRect l="6200" b="4167"/>
        <a:stretch/>
      </xdr:blipFill>
      <xdr:spPr>
        <a:xfrm>
          <a:off x="6467475" y="50063400"/>
          <a:ext cx="5619750" cy="4600575"/>
        </a:xfrm>
        <a:prstGeom prst="rect">
          <a:avLst/>
        </a:prstGeom>
      </xdr:spPr>
    </xdr:pic>
    <xdr:clientData/>
  </xdr:twoCellAnchor>
  <xdr:twoCellAnchor editAs="oneCell">
    <xdr:from>
      <xdr:col>10</xdr:col>
      <xdr:colOff>371475</xdr:colOff>
      <xdr:row>290</xdr:row>
      <xdr:rowOff>0</xdr:rowOff>
    </xdr:from>
    <xdr:to>
      <xdr:col>19</xdr:col>
      <xdr:colOff>504825</xdr:colOff>
      <xdr:row>315</xdr:row>
      <xdr:rowOff>38100</xdr:rowOff>
    </xdr:to>
    <xdr:pic>
      <xdr:nvPicPr>
        <xdr:cNvPr id="81" name="Imatge 80"/>
        <xdr:cNvPicPr>
          <a:picLocks noChangeAspect="1"/>
        </xdr:cNvPicPr>
      </xdr:nvPicPr>
      <xdr:blipFill rotWithShape="1">
        <a:blip xmlns:r="http://schemas.openxmlformats.org/officeDocument/2006/relationships" r:embed="rId18"/>
        <a:srcRect l="6200"/>
        <a:stretch/>
      </xdr:blipFill>
      <xdr:spPr>
        <a:xfrm>
          <a:off x="6467475" y="55778400"/>
          <a:ext cx="5619750" cy="4800600"/>
        </a:xfrm>
        <a:prstGeom prst="rect">
          <a:avLst/>
        </a:prstGeom>
      </xdr:spPr>
    </xdr:pic>
    <xdr:clientData/>
  </xdr:twoCellAnchor>
  <xdr:twoCellAnchor editAs="oneCell">
    <xdr:from>
      <xdr:col>10</xdr:col>
      <xdr:colOff>209550</xdr:colOff>
      <xdr:row>318</xdr:row>
      <xdr:rowOff>152400</xdr:rowOff>
    </xdr:from>
    <xdr:to>
      <xdr:col>19</xdr:col>
      <xdr:colOff>361950</xdr:colOff>
      <xdr:row>343</xdr:row>
      <xdr:rowOff>104775</xdr:rowOff>
    </xdr:to>
    <xdr:pic>
      <xdr:nvPicPr>
        <xdr:cNvPr id="22" name="Imatge 21"/>
        <xdr:cNvPicPr>
          <a:picLocks noChangeAspect="1"/>
        </xdr:cNvPicPr>
      </xdr:nvPicPr>
      <xdr:blipFill rotWithShape="1">
        <a:blip xmlns:r="http://schemas.openxmlformats.org/officeDocument/2006/relationships" r:embed="rId19"/>
        <a:srcRect l="5882" b="1786"/>
        <a:stretch/>
      </xdr:blipFill>
      <xdr:spPr>
        <a:xfrm>
          <a:off x="6305550" y="61264800"/>
          <a:ext cx="5638800" cy="4714875"/>
        </a:xfrm>
        <a:prstGeom prst="rect">
          <a:avLst/>
        </a:prstGeom>
      </xdr:spPr>
    </xdr:pic>
    <xdr:clientData/>
  </xdr:twoCellAnchor>
  <xdr:twoCellAnchor>
    <xdr:from>
      <xdr:col>11</xdr:col>
      <xdr:colOff>333375</xdr:colOff>
      <xdr:row>4</xdr:row>
      <xdr:rowOff>171450</xdr:rowOff>
    </xdr:from>
    <xdr:to>
      <xdr:col>16</xdr:col>
      <xdr:colOff>28575</xdr:colOff>
      <xdr:row>7</xdr:row>
      <xdr:rowOff>19050</xdr:rowOff>
    </xdr:to>
    <xdr:sp macro="" textlink="">
      <xdr:nvSpPr>
        <xdr:cNvPr id="83" name="QuadreDeText 82"/>
        <xdr:cNvSpPr txBox="1"/>
      </xdr:nvSpPr>
      <xdr:spPr>
        <a:xfrm>
          <a:off x="7038975" y="1466850"/>
          <a:ext cx="2743200" cy="419100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Gènere</a:t>
          </a:r>
          <a:endParaRPr lang="ca-ES" sz="1100" b="1"/>
        </a:p>
      </xdr:txBody>
    </xdr:sp>
    <xdr:clientData/>
  </xdr:twoCellAnchor>
  <xdr:twoCellAnchor>
    <xdr:from>
      <xdr:col>11</xdr:col>
      <xdr:colOff>247650</xdr:colOff>
      <xdr:row>32</xdr:row>
      <xdr:rowOff>152400</xdr:rowOff>
    </xdr:from>
    <xdr:to>
      <xdr:col>15</xdr:col>
      <xdr:colOff>552450</xdr:colOff>
      <xdr:row>35</xdr:row>
      <xdr:rowOff>0</xdr:rowOff>
    </xdr:to>
    <xdr:sp macro="" textlink="">
      <xdr:nvSpPr>
        <xdr:cNvPr id="84" name="QuadreDeText 83"/>
        <xdr:cNvSpPr txBox="1"/>
      </xdr:nvSpPr>
      <xdr:spPr>
        <a:xfrm>
          <a:off x="6953250" y="6781800"/>
          <a:ext cx="2743200" cy="419100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Estudis cursats</a:t>
          </a:r>
          <a:endParaRPr lang="ca-ES" sz="1100" b="1"/>
        </a:p>
      </xdr:txBody>
    </xdr:sp>
    <xdr:clientData/>
  </xdr:twoCellAnchor>
  <xdr:twoCellAnchor>
    <xdr:from>
      <xdr:col>11</xdr:col>
      <xdr:colOff>447675</xdr:colOff>
      <xdr:row>60</xdr:row>
      <xdr:rowOff>152400</xdr:rowOff>
    </xdr:from>
    <xdr:to>
      <xdr:col>16</xdr:col>
      <xdr:colOff>142875</xdr:colOff>
      <xdr:row>63</xdr:row>
      <xdr:rowOff>0</xdr:rowOff>
    </xdr:to>
    <xdr:sp macro="" textlink="">
      <xdr:nvSpPr>
        <xdr:cNvPr id="85" name="QuadreDeText 84"/>
        <xdr:cNvSpPr txBox="1"/>
      </xdr:nvSpPr>
      <xdr:spPr>
        <a:xfrm>
          <a:off x="7153275" y="12115800"/>
          <a:ext cx="2743200" cy="419100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Titulació matriculada</a:t>
          </a:r>
          <a:endParaRPr lang="ca-ES" sz="1100" b="1"/>
        </a:p>
      </xdr:txBody>
    </xdr:sp>
    <xdr:clientData/>
  </xdr:twoCellAnchor>
  <xdr:twoCellAnchor>
    <xdr:from>
      <xdr:col>10</xdr:col>
      <xdr:colOff>38100</xdr:colOff>
      <xdr:row>88</xdr:row>
      <xdr:rowOff>76200</xdr:rowOff>
    </xdr:from>
    <xdr:to>
      <xdr:col>19</xdr:col>
      <xdr:colOff>333375</xdr:colOff>
      <xdr:row>90</xdr:row>
      <xdr:rowOff>114300</xdr:rowOff>
    </xdr:to>
    <xdr:sp macro="" textlink="">
      <xdr:nvSpPr>
        <xdr:cNvPr id="86" name="QuadreDeText 85"/>
        <xdr:cNvSpPr txBox="1"/>
      </xdr:nvSpPr>
      <xdr:spPr>
        <a:xfrm>
          <a:off x="6134100" y="17373600"/>
          <a:ext cx="5781675" cy="419100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Per què has escollit els estudis en què t'has matriculat?</a:t>
          </a:r>
          <a:endParaRPr lang="ca-ES" sz="1100" b="1"/>
        </a:p>
      </xdr:txBody>
    </xdr:sp>
    <xdr:clientData/>
  </xdr:twoCellAnchor>
  <xdr:twoCellAnchor>
    <xdr:from>
      <xdr:col>10</xdr:col>
      <xdr:colOff>219075</xdr:colOff>
      <xdr:row>116</xdr:row>
      <xdr:rowOff>76200</xdr:rowOff>
    </xdr:from>
    <xdr:to>
      <xdr:col>18</xdr:col>
      <xdr:colOff>314325</xdr:colOff>
      <xdr:row>118</xdr:row>
      <xdr:rowOff>114300</xdr:rowOff>
    </xdr:to>
    <xdr:sp macro="" textlink="">
      <xdr:nvSpPr>
        <xdr:cNvPr id="87" name="QuadreDeText 86"/>
        <xdr:cNvSpPr txBox="1"/>
      </xdr:nvSpPr>
      <xdr:spPr>
        <a:xfrm>
          <a:off x="6315075" y="22707600"/>
          <a:ext cx="4972050" cy="419100"/>
        </a:xfrm>
        <a:prstGeom prst="rect">
          <a:avLst/>
        </a:prstGeom>
        <a:solidFill>
          <a:schemeClr val="lt1"/>
        </a:solidFill>
        <a:ln w="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a-ES" sz="1800" b="1"/>
            <a:t>Quan vas decidir</a:t>
          </a:r>
          <a:r>
            <a:rPr lang="ca-ES" sz="1800" b="1" baseline="0"/>
            <a:t> que faries aquests estudis?</a:t>
          </a:r>
          <a:endParaRPr lang="ca-ES" sz="1100" b="1"/>
        </a:p>
      </xdr:txBody>
    </xdr:sp>
    <xdr:clientData/>
  </xdr:twoCellAnchor>
  <xdr:twoCellAnchor editAs="oneCell">
    <xdr:from>
      <xdr:col>9</xdr:col>
      <xdr:colOff>600075</xdr:colOff>
      <xdr:row>6</xdr:row>
      <xdr:rowOff>161925</xdr:rowOff>
    </xdr:from>
    <xdr:to>
      <xdr:col>19</xdr:col>
      <xdr:colOff>495300</xdr:colOff>
      <xdr:row>32</xdr:row>
      <xdr:rowOff>9525</xdr:rowOff>
    </xdr:to>
    <xdr:pic>
      <xdr:nvPicPr>
        <xdr:cNvPr id="88" name="Imatge 87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6086475" y="1838325"/>
          <a:ext cx="5991225" cy="4800600"/>
        </a:xfrm>
        <a:prstGeom prst="rect">
          <a:avLst/>
        </a:prstGeom>
      </xdr:spPr>
    </xdr:pic>
    <xdr:clientData/>
  </xdr:twoCellAnchor>
  <xdr:twoCellAnchor editAs="oneCell">
    <xdr:from>
      <xdr:col>9</xdr:col>
      <xdr:colOff>600075</xdr:colOff>
      <xdr:row>34</xdr:row>
      <xdr:rowOff>161925</xdr:rowOff>
    </xdr:from>
    <xdr:to>
      <xdr:col>19</xdr:col>
      <xdr:colOff>495300</xdr:colOff>
      <xdr:row>60</xdr:row>
      <xdr:rowOff>9525</xdr:rowOff>
    </xdr:to>
    <xdr:pic>
      <xdr:nvPicPr>
        <xdr:cNvPr id="89" name="Imatge 88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6086475" y="7172325"/>
          <a:ext cx="5991225" cy="4800600"/>
        </a:xfrm>
        <a:prstGeom prst="rect">
          <a:avLst/>
        </a:prstGeom>
      </xdr:spPr>
    </xdr:pic>
    <xdr:clientData/>
  </xdr:twoCellAnchor>
  <xdr:twoCellAnchor editAs="oneCell">
    <xdr:from>
      <xdr:col>9</xdr:col>
      <xdr:colOff>600075</xdr:colOff>
      <xdr:row>62</xdr:row>
      <xdr:rowOff>161925</xdr:rowOff>
    </xdr:from>
    <xdr:to>
      <xdr:col>19</xdr:col>
      <xdr:colOff>495300</xdr:colOff>
      <xdr:row>88</xdr:row>
      <xdr:rowOff>9525</xdr:rowOff>
    </xdr:to>
    <xdr:pic>
      <xdr:nvPicPr>
        <xdr:cNvPr id="90" name="Imatge 89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6086475" y="12506325"/>
          <a:ext cx="5991225" cy="4800600"/>
        </a:xfrm>
        <a:prstGeom prst="rect">
          <a:avLst/>
        </a:prstGeom>
      </xdr:spPr>
    </xdr:pic>
    <xdr:clientData/>
  </xdr:twoCellAnchor>
  <xdr:twoCellAnchor editAs="oneCell">
    <xdr:from>
      <xdr:col>10</xdr:col>
      <xdr:colOff>361950</xdr:colOff>
      <xdr:row>90</xdr:row>
      <xdr:rowOff>161925</xdr:rowOff>
    </xdr:from>
    <xdr:to>
      <xdr:col>19</xdr:col>
      <xdr:colOff>495300</xdr:colOff>
      <xdr:row>116</xdr:row>
      <xdr:rowOff>9525</xdr:rowOff>
    </xdr:to>
    <xdr:pic>
      <xdr:nvPicPr>
        <xdr:cNvPr id="91" name="Imatge 90"/>
        <xdr:cNvPicPr>
          <a:picLocks noChangeAspect="1"/>
        </xdr:cNvPicPr>
      </xdr:nvPicPr>
      <xdr:blipFill rotWithShape="1">
        <a:blip xmlns:r="http://schemas.openxmlformats.org/officeDocument/2006/relationships" r:embed="rId23"/>
        <a:srcRect l="6200"/>
        <a:stretch/>
      </xdr:blipFill>
      <xdr:spPr>
        <a:xfrm>
          <a:off x="6457950" y="17840325"/>
          <a:ext cx="5619750" cy="4800600"/>
        </a:xfrm>
        <a:prstGeom prst="rect">
          <a:avLst/>
        </a:prstGeom>
      </xdr:spPr>
    </xdr:pic>
    <xdr:clientData/>
  </xdr:twoCellAnchor>
  <xdr:twoCellAnchor editAs="oneCell">
    <xdr:from>
      <xdr:col>10</xdr:col>
      <xdr:colOff>352425</xdr:colOff>
      <xdr:row>119</xdr:row>
      <xdr:rowOff>0</xdr:rowOff>
    </xdr:from>
    <xdr:to>
      <xdr:col>19</xdr:col>
      <xdr:colOff>504825</xdr:colOff>
      <xdr:row>144</xdr:row>
      <xdr:rowOff>38100</xdr:rowOff>
    </xdr:to>
    <xdr:pic>
      <xdr:nvPicPr>
        <xdr:cNvPr id="2" name="Imatge 1"/>
        <xdr:cNvPicPr>
          <a:picLocks noChangeAspect="1"/>
        </xdr:cNvPicPr>
      </xdr:nvPicPr>
      <xdr:blipFill rotWithShape="1">
        <a:blip xmlns:r="http://schemas.openxmlformats.org/officeDocument/2006/relationships" r:embed="rId24"/>
        <a:srcRect l="5882"/>
        <a:stretch/>
      </xdr:blipFill>
      <xdr:spPr>
        <a:xfrm>
          <a:off x="6448425" y="23202900"/>
          <a:ext cx="5638800" cy="4800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ci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44"/>
  <sheetViews>
    <sheetView showGridLines="0" tabSelected="1" workbookViewId="0">
      <selection activeCell="B2" sqref="B2:O2"/>
    </sheetView>
  </sheetViews>
  <sheetFormatPr defaultRowHeight="15"/>
  <cols>
    <col min="1" max="1" width="4.140625" style="63" customWidth="1"/>
    <col min="2" max="2" width="39.28515625" style="63" customWidth="1"/>
    <col min="3" max="13" width="9.7109375" style="63" bestFit="1" customWidth="1"/>
    <col min="14" max="14" width="9.7109375" bestFit="1" customWidth="1"/>
  </cols>
  <sheetData>
    <row r="1" spans="1:15">
      <c r="A1" s="60"/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3"/>
      <c r="O1" s="3"/>
    </row>
    <row r="2" spans="1:15" ht="43.5" customHeight="1">
      <c r="A2" s="61"/>
      <c r="B2" s="97" t="s">
        <v>96</v>
      </c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</row>
    <row r="3" spans="1:15">
      <c r="A3" s="61"/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1"/>
      <c r="O3" s="1"/>
    </row>
    <row r="4" spans="1:15" ht="36.75" customHeight="1">
      <c r="A4" s="61"/>
      <c r="B4" s="61"/>
      <c r="C4" s="61"/>
      <c r="D4" s="98" t="s">
        <v>49</v>
      </c>
      <c r="E4" s="98"/>
      <c r="F4" s="98"/>
      <c r="G4" s="98"/>
      <c r="H4" s="98"/>
      <c r="I4" s="98"/>
      <c r="J4" s="98"/>
      <c r="K4" s="98"/>
      <c r="L4" s="98"/>
      <c r="M4" s="4"/>
      <c r="N4" s="4"/>
      <c r="O4" s="5"/>
    </row>
    <row r="5" spans="1:15">
      <c r="A5" s="60"/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3"/>
      <c r="O5" s="3"/>
    </row>
    <row r="6" spans="1:15" ht="21">
      <c r="A6" s="61"/>
      <c r="B6" s="6" t="s">
        <v>0</v>
      </c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7"/>
      <c r="O6" s="7"/>
    </row>
    <row r="7" spans="1:15" ht="15" customHeight="1"/>
    <row r="8" spans="1:15" ht="15" customHeight="1" thickBot="1">
      <c r="B8" s="94" t="s">
        <v>1</v>
      </c>
      <c r="C8" s="94"/>
      <c r="D8" s="94"/>
      <c r="E8" s="94"/>
      <c r="F8" s="94"/>
      <c r="G8" s="94"/>
      <c r="H8" s="94"/>
    </row>
    <row r="9" spans="1:15" ht="15" customHeight="1" thickTop="1">
      <c r="B9" s="95"/>
      <c r="C9" s="91" t="s">
        <v>1</v>
      </c>
      <c r="D9" s="92"/>
      <c r="E9" s="92"/>
      <c r="F9" s="92"/>
      <c r="G9" s="92"/>
      <c r="H9" s="93"/>
    </row>
    <row r="10" spans="1:15" ht="15" customHeight="1">
      <c r="B10" s="99"/>
      <c r="C10" s="88" t="s">
        <v>60</v>
      </c>
      <c r="D10" s="89"/>
      <c r="E10" s="89" t="s">
        <v>61</v>
      </c>
      <c r="F10" s="89"/>
      <c r="G10" s="89" t="s">
        <v>13</v>
      </c>
      <c r="H10" s="90"/>
    </row>
    <row r="11" spans="1:15" ht="15" customHeight="1" thickBot="1">
      <c r="B11" s="96"/>
      <c r="C11" s="8" t="s">
        <v>6</v>
      </c>
      <c r="D11" s="9" t="s">
        <v>3</v>
      </c>
      <c r="E11" s="9" t="s">
        <v>6</v>
      </c>
      <c r="F11" s="9" t="s">
        <v>3</v>
      </c>
      <c r="G11" s="9" t="s">
        <v>6</v>
      </c>
      <c r="H11" s="10" t="s">
        <v>3</v>
      </c>
    </row>
    <row r="12" spans="1:15" ht="15" customHeight="1" thickTop="1">
      <c r="B12" s="64" t="s">
        <v>50</v>
      </c>
      <c r="C12" s="23">
        <v>5</v>
      </c>
      <c r="D12" s="24">
        <f>C12/G12</f>
        <v>0.27777777777777779</v>
      </c>
      <c r="E12" s="25">
        <v>13</v>
      </c>
      <c r="F12" s="24">
        <f>E12/G12</f>
        <v>0.72222222222222221</v>
      </c>
      <c r="G12" s="41">
        <v>18</v>
      </c>
      <c r="H12" s="42">
        <f>G12/G$16</f>
        <v>0.26470588235294118</v>
      </c>
      <c r="I12" s="65"/>
    </row>
    <row r="13" spans="1:15" ht="15" customHeight="1">
      <c r="B13" s="66" t="s">
        <v>51</v>
      </c>
      <c r="C13" s="26">
        <v>5</v>
      </c>
      <c r="D13" s="27">
        <f t="shared" ref="D13:D16" si="0">C13/G13</f>
        <v>0.45454545454545453</v>
      </c>
      <c r="E13" s="28">
        <v>6</v>
      </c>
      <c r="F13" s="27">
        <f t="shared" ref="F13:F16" si="1">E13/G13</f>
        <v>0.54545454545454541</v>
      </c>
      <c r="G13" s="43">
        <v>11</v>
      </c>
      <c r="H13" s="44">
        <f t="shared" ref="H13:H16" si="2">G13/G$16</f>
        <v>0.16176470588235295</v>
      </c>
      <c r="I13" s="65"/>
    </row>
    <row r="14" spans="1:15" ht="15" customHeight="1">
      <c r="B14" s="66" t="s">
        <v>52</v>
      </c>
      <c r="C14" s="26">
        <v>14</v>
      </c>
      <c r="D14" s="27">
        <f t="shared" si="0"/>
        <v>0.82352941176470584</v>
      </c>
      <c r="E14" s="28">
        <v>3</v>
      </c>
      <c r="F14" s="27">
        <f t="shared" si="1"/>
        <v>0.17647058823529413</v>
      </c>
      <c r="G14" s="43">
        <v>17</v>
      </c>
      <c r="H14" s="44">
        <f t="shared" si="2"/>
        <v>0.25</v>
      </c>
      <c r="I14" s="65"/>
    </row>
    <row r="15" spans="1:15" ht="15" customHeight="1">
      <c r="B15" s="66" t="s">
        <v>53</v>
      </c>
      <c r="C15" s="26">
        <v>14</v>
      </c>
      <c r="D15" s="27">
        <f t="shared" si="0"/>
        <v>0.63636363636363635</v>
      </c>
      <c r="E15" s="28">
        <v>8</v>
      </c>
      <c r="F15" s="27">
        <f t="shared" si="1"/>
        <v>0.36363636363636365</v>
      </c>
      <c r="G15" s="43">
        <v>22</v>
      </c>
      <c r="H15" s="44">
        <f t="shared" si="2"/>
        <v>0.3235294117647059</v>
      </c>
      <c r="I15" s="65"/>
    </row>
    <row r="16" spans="1:15" ht="15" customHeight="1" thickBot="1">
      <c r="B16" s="67" t="s">
        <v>13</v>
      </c>
      <c r="C16" s="29">
        <v>38</v>
      </c>
      <c r="D16" s="30">
        <f t="shared" si="0"/>
        <v>0.55882352941176472</v>
      </c>
      <c r="E16" s="31">
        <v>30</v>
      </c>
      <c r="F16" s="30">
        <f t="shared" si="1"/>
        <v>0.44117647058823528</v>
      </c>
      <c r="G16" s="45">
        <v>68</v>
      </c>
      <c r="H16" s="46">
        <f>G16/$G$16</f>
        <v>1</v>
      </c>
      <c r="I16" s="65"/>
    </row>
    <row r="17" spans="2:25" ht="15" customHeight="1" thickTop="1"/>
    <row r="18" spans="2:25" ht="15" customHeight="1" thickBot="1">
      <c r="B18" s="94" t="s">
        <v>4</v>
      </c>
      <c r="C18" s="94"/>
      <c r="D18" s="94"/>
      <c r="E18" s="94"/>
      <c r="F18" s="94"/>
      <c r="G18" s="94"/>
      <c r="H18" s="94"/>
      <c r="I18" s="94"/>
      <c r="J18" s="94"/>
    </row>
    <row r="19" spans="2:25" ht="15" customHeight="1" thickTop="1">
      <c r="B19" s="95"/>
      <c r="C19" s="91" t="s">
        <v>4</v>
      </c>
      <c r="D19" s="92"/>
      <c r="E19" s="92"/>
      <c r="F19" s="92"/>
      <c r="G19" s="92"/>
      <c r="H19" s="92"/>
      <c r="I19" s="92"/>
      <c r="J19" s="93"/>
    </row>
    <row r="20" spans="2:25" ht="30.75" customHeight="1">
      <c r="B20" s="99"/>
      <c r="C20" s="88" t="s">
        <v>25</v>
      </c>
      <c r="D20" s="89"/>
      <c r="E20" s="89" t="s">
        <v>62</v>
      </c>
      <c r="F20" s="89"/>
      <c r="G20" s="89" t="s">
        <v>5</v>
      </c>
      <c r="H20" s="89"/>
      <c r="I20" s="89" t="s">
        <v>13</v>
      </c>
      <c r="J20" s="90"/>
    </row>
    <row r="21" spans="2:25" ht="15" customHeight="1" thickBot="1">
      <c r="B21" s="96"/>
      <c r="C21" s="8" t="s">
        <v>6</v>
      </c>
      <c r="D21" s="9" t="s">
        <v>3</v>
      </c>
      <c r="E21" s="9" t="s">
        <v>6</v>
      </c>
      <c r="F21" s="9" t="s">
        <v>3</v>
      </c>
      <c r="G21" s="9" t="s">
        <v>6</v>
      </c>
      <c r="H21" s="9" t="s">
        <v>3</v>
      </c>
      <c r="I21" s="9" t="s">
        <v>6</v>
      </c>
      <c r="J21" s="10" t="s">
        <v>3</v>
      </c>
    </row>
    <row r="22" spans="2:25" ht="15" customHeight="1" thickTop="1">
      <c r="B22" s="64" t="s">
        <v>50</v>
      </c>
      <c r="C22" s="32">
        <v>14</v>
      </c>
      <c r="D22" s="24">
        <f>C22/$I22</f>
        <v>0.77777777777777779</v>
      </c>
      <c r="E22" s="34">
        <v>4</v>
      </c>
      <c r="F22" s="24">
        <f>E22/$I22</f>
        <v>0.22222222222222221</v>
      </c>
      <c r="G22" s="34">
        <v>0</v>
      </c>
      <c r="H22" s="24">
        <f>G22/$I22</f>
        <v>0</v>
      </c>
      <c r="I22" s="47">
        <v>18</v>
      </c>
      <c r="J22" s="42">
        <v>0.26470588235294118</v>
      </c>
      <c r="K22" s="68"/>
    </row>
    <row r="23" spans="2:25" ht="15" customHeight="1">
      <c r="B23" s="66" t="s">
        <v>51</v>
      </c>
      <c r="C23" s="35">
        <v>5</v>
      </c>
      <c r="D23" s="27">
        <f t="shared" ref="D23:F26" si="3">C23/$I23</f>
        <v>0.45454545454545453</v>
      </c>
      <c r="E23" s="37">
        <v>5</v>
      </c>
      <c r="F23" s="27">
        <f t="shared" si="3"/>
        <v>0.45454545454545453</v>
      </c>
      <c r="G23" s="37">
        <v>1</v>
      </c>
      <c r="H23" s="27">
        <f t="shared" ref="H23" si="4">G23/$I23</f>
        <v>9.0909090909090912E-2</v>
      </c>
      <c r="I23" s="49">
        <v>11</v>
      </c>
      <c r="J23" s="44">
        <v>0.16176470588235295</v>
      </c>
      <c r="K23" s="68"/>
    </row>
    <row r="24" spans="2:25" ht="15" customHeight="1">
      <c r="B24" s="66" t="s">
        <v>52</v>
      </c>
      <c r="C24" s="35">
        <v>12</v>
      </c>
      <c r="D24" s="27">
        <f t="shared" si="3"/>
        <v>0.70588235294117652</v>
      </c>
      <c r="E24" s="37">
        <v>4</v>
      </c>
      <c r="F24" s="27">
        <f t="shared" si="3"/>
        <v>0.23529411764705882</v>
      </c>
      <c r="G24" s="37">
        <v>1</v>
      </c>
      <c r="H24" s="27">
        <f t="shared" ref="H24" si="5">G24/$I24</f>
        <v>5.8823529411764705E-2</v>
      </c>
      <c r="I24" s="49">
        <v>17</v>
      </c>
      <c r="J24" s="44">
        <v>0.25</v>
      </c>
      <c r="K24" s="68"/>
    </row>
    <row r="25" spans="2:25" ht="15" customHeight="1">
      <c r="B25" s="66" t="s">
        <v>53</v>
      </c>
      <c r="C25" s="35">
        <v>20</v>
      </c>
      <c r="D25" s="27">
        <f t="shared" si="3"/>
        <v>0.90909090909090906</v>
      </c>
      <c r="E25" s="37">
        <v>2</v>
      </c>
      <c r="F25" s="27">
        <f t="shared" si="3"/>
        <v>9.0909090909090912E-2</v>
      </c>
      <c r="G25" s="37">
        <v>0</v>
      </c>
      <c r="H25" s="27">
        <f t="shared" ref="H25" si="6">G25/$I25</f>
        <v>0</v>
      </c>
      <c r="I25" s="49">
        <v>22</v>
      </c>
      <c r="J25" s="44">
        <v>0.3235294117647059</v>
      </c>
      <c r="K25" s="68"/>
      <c r="N25" s="53"/>
      <c r="O25" s="53"/>
      <c r="P25" s="53"/>
      <c r="Q25" s="53"/>
      <c r="R25" s="53"/>
      <c r="S25" s="53"/>
      <c r="T25" s="53"/>
      <c r="U25" s="53"/>
      <c r="V25" s="53"/>
      <c r="W25" s="53"/>
      <c r="X25" s="53"/>
      <c r="Y25" s="53"/>
    </row>
    <row r="26" spans="2:25" ht="15" customHeight="1" thickBot="1">
      <c r="B26" s="67" t="s">
        <v>13</v>
      </c>
      <c r="C26" s="38">
        <v>51</v>
      </c>
      <c r="D26" s="30">
        <f t="shared" si="3"/>
        <v>0.75</v>
      </c>
      <c r="E26" s="40">
        <v>15</v>
      </c>
      <c r="F26" s="30">
        <f t="shared" si="3"/>
        <v>0.22058823529411764</v>
      </c>
      <c r="G26" s="40">
        <v>2</v>
      </c>
      <c r="H26" s="30">
        <f t="shared" ref="H26" si="7">G26/$I26</f>
        <v>2.9411764705882353E-2</v>
      </c>
      <c r="I26" s="51">
        <v>68</v>
      </c>
      <c r="J26" s="46">
        <v>1</v>
      </c>
      <c r="K26" s="68"/>
      <c r="N26" s="53"/>
      <c r="O26" s="53"/>
      <c r="P26" s="53"/>
      <c r="Q26" s="53"/>
      <c r="R26" s="53"/>
      <c r="S26" s="53"/>
      <c r="T26" s="53"/>
      <c r="U26" s="53"/>
      <c r="V26" s="53"/>
      <c r="W26" s="53"/>
      <c r="X26" s="53"/>
      <c r="Y26" s="53"/>
    </row>
    <row r="27" spans="2:25" ht="15" customHeight="1" thickTop="1">
      <c r="N27" s="53"/>
      <c r="O27" s="53"/>
      <c r="P27" s="53"/>
      <c r="Q27" s="53"/>
      <c r="R27" s="53"/>
      <c r="S27" s="53"/>
      <c r="T27" s="53"/>
      <c r="U27" s="53"/>
      <c r="V27" s="53"/>
      <c r="W27" s="53"/>
      <c r="X27" s="53"/>
      <c r="Y27" s="53"/>
    </row>
    <row r="28" spans="2:25" ht="15" customHeight="1" thickBot="1">
      <c r="B28" s="94" t="s">
        <v>26</v>
      </c>
      <c r="C28" s="94"/>
      <c r="D28" s="94"/>
      <c r="E28" s="94"/>
      <c r="F28" s="94"/>
      <c r="G28" s="94"/>
      <c r="H28" s="94"/>
      <c r="I28" s="94"/>
      <c r="J28" s="94"/>
      <c r="K28" s="94"/>
      <c r="L28" s="94"/>
      <c r="N28" s="53"/>
      <c r="O28" s="53"/>
      <c r="P28" s="53"/>
      <c r="Q28" s="53"/>
      <c r="R28" s="53"/>
      <c r="S28" s="53"/>
      <c r="T28" s="53"/>
      <c r="U28" s="53"/>
      <c r="V28" s="53"/>
      <c r="W28" s="53"/>
      <c r="X28" s="53"/>
      <c r="Y28" s="53"/>
    </row>
    <row r="29" spans="2:25" ht="36.75" customHeight="1" thickTop="1">
      <c r="B29" s="95"/>
      <c r="C29" s="91" t="s">
        <v>50</v>
      </c>
      <c r="D29" s="92"/>
      <c r="E29" s="92" t="s">
        <v>51</v>
      </c>
      <c r="F29" s="92"/>
      <c r="G29" s="92" t="s">
        <v>52</v>
      </c>
      <c r="H29" s="92"/>
      <c r="I29" s="92" t="s">
        <v>53</v>
      </c>
      <c r="J29" s="92"/>
      <c r="K29" s="92" t="s">
        <v>13</v>
      </c>
      <c r="L29" s="93"/>
      <c r="N29" s="53"/>
      <c r="O29" s="53"/>
      <c r="P29" s="53"/>
      <c r="Q29" s="53"/>
      <c r="R29" s="53"/>
      <c r="S29" s="53"/>
      <c r="T29" s="53"/>
      <c r="U29" s="53"/>
      <c r="V29" s="53"/>
      <c r="W29" s="53"/>
      <c r="X29" s="53"/>
      <c r="Y29" s="53"/>
    </row>
    <row r="30" spans="2:25" ht="15" customHeight="1" thickBot="1">
      <c r="B30" s="96"/>
      <c r="C30" s="8" t="s">
        <v>6</v>
      </c>
      <c r="D30" s="9" t="s">
        <v>3</v>
      </c>
      <c r="E30" s="9" t="s">
        <v>6</v>
      </c>
      <c r="F30" s="9" t="s">
        <v>3</v>
      </c>
      <c r="G30" s="9" t="s">
        <v>6</v>
      </c>
      <c r="H30" s="9" t="s">
        <v>3</v>
      </c>
      <c r="I30" s="9" t="s">
        <v>6</v>
      </c>
      <c r="J30" s="9" t="s">
        <v>3</v>
      </c>
      <c r="K30" s="9" t="s">
        <v>6</v>
      </c>
      <c r="L30" s="10" t="s">
        <v>3</v>
      </c>
      <c r="N30" s="53"/>
      <c r="O30" s="53"/>
      <c r="P30" s="53"/>
      <c r="Q30" s="53"/>
      <c r="R30" s="53"/>
      <c r="S30" s="53"/>
      <c r="T30" s="53"/>
      <c r="U30" s="53"/>
      <c r="V30" s="53"/>
      <c r="W30" s="53"/>
      <c r="X30" s="53"/>
      <c r="Y30" s="53"/>
    </row>
    <row r="31" spans="2:25" ht="15" customHeight="1" thickTop="1">
      <c r="B31" s="69" t="s">
        <v>5</v>
      </c>
      <c r="C31" s="32">
        <v>2</v>
      </c>
      <c r="D31" s="33">
        <f>C31/B$82</f>
        <v>0.1111111111111111</v>
      </c>
      <c r="E31" s="34">
        <v>0</v>
      </c>
      <c r="F31" s="33">
        <f>E31/D$82</f>
        <v>0</v>
      </c>
      <c r="G31" s="34">
        <v>4</v>
      </c>
      <c r="H31" s="33">
        <f>G31/F$82</f>
        <v>0.23529411764705882</v>
      </c>
      <c r="I31" s="34">
        <v>6</v>
      </c>
      <c r="J31" s="33">
        <f>I31/H$82</f>
        <v>0.27272727272727271</v>
      </c>
      <c r="K31" s="47">
        <v>12</v>
      </c>
      <c r="L31" s="48">
        <f>K31/J$82</f>
        <v>0.17647058823529413</v>
      </c>
      <c r="N31" s="53"/>
      <c r="O31" s="53"/>
      <c r="P31" s="53"/>
      <c r="Q31" s="53"/>
      <c r="R31" s="53"/>
      <c r="S31" s="53"/>
      <c r="T31" s="53"/>
      <c r="U31" s="53"/>
      <c r="V31" s="53"/>
      <c r="W31" s="53"/>
      <c r="X31" s="53"/>
      <c r="Y31" s="53"/>
    </row>
    <row r="32" spans="2:25" ht="15" customHeight="1">
      <c r="B32" s="70" t="s">
        <v>63</v>
      </c>
      <c r="C32" s="35">
        <v>0</v>
      </c>
      <c r="D32" s="36">
        <f t="shared" ref="D32:L76" si="8">C32/B$82</f>
        <v>0</v>
      </c>
      <c r="E32" s="37">
        <v>2</v>
      </c>
      <c r="F32" s="36">
        <f t="shared" si="8"/>
        <v>0.18181818181818182</v>
      </c>
      <c r="G32" s="37">
        <v>0</v>
      </c>
      <c r="H32" s="36">
        <f t="shared" si="8"/>
        <v>0</v>
      </c>
      <c r="I32" s="37">
        <v>0</v>
      </c>
      <c r="J32" s="36">
        <f t="shared" si="8"/>
        <v>0</v>
      </c>
      <c r="K32" s="49">
        <v>2</v>
      </c>
      <c r="L32" s="50">
        <f t="shared" si="8"/>
        <v>2.9411764705882353E-2</v>
      </c>
      <c r="N32" s="53"/>
      <c r="O32" s="53"/>
      <c r="P32" s="53"/>
      <c r="Q32" s="53"/>
      <c r="R32" s="53"/>
      <c r="S32" s="53"/>
      <c r="T32" s="53"/>
      <c r="U32" s="53"/>
      <c r="V32" s="53"/>
      <c r="W32" s="53"/>
      <c r="X32" s="53"/>
      <c r="Y32" s="53"/>
    </row>
    <row r="33" spans="2:25" ht="15" customHeight="1">
      <c r="B33" s="70" t="s">
        <v>97</v>
      </c>
      <c r="C33" s="35">
        <v>0</v>
      </c>
      <c r="D33" s="36">
        <f t="shared" si="8"/>
        <v>0</v>
      </c>
      <c r="E33" s="37">
        <v>0</v>
      </c>
      <c r="F33" s="36">
        <f t="shared" si="8"/>
        <v>0</v>
      </c>
      <c r="G33" s="37">
        <v>1</v>
      </c>
      <c r="H33" s="36">
        <f t="shared" si="8"/>
        <v>5.8823529411764705E-2</v>
      </c>
      <c r="I33" s="37">
        <v>0</v>
      </c>
      <c r="J33" s="36">
        <f t="shared" si="8"/>
        <v>0</v>
      </c>
      <c r="K33" s="49">
        <v>1</v>
      </c>
      <c r="L33" s="50">
        <f t="shared" si="8"/>
        <v>1.4705882352941176E-2</v>
      </c>
      <c r="N33" s="53"/>
      <c r="O33" s="53"/>
      <c r="P33" s="53"/>
      <c r="Q33" s="53"/>
      <c r="R33" s="53"/>
      <c r="S33" s="53"/>
      <c r="T33" s="53"/>
      <c r="U33" s="53"/>
      <c r="V33" s="53"/>
      <c r="W33" s="53"/>
      <c r="X33" s="53"/>
      <c r="Y33" s="53"/>
    </row>
    <row r="34" spans="2:25" ht="15" customHeight="1">
      <c r="B34" s="70" t="s">
        <v>98</v>
      </c>
      <c r="C34" s="35">
        <v>0</v>
      </c>
      <c r="D34" s="36">
        <f t="shared" si="8"/>
        <v>0</v>
      </c>
      <c r="E34" s="37">
        <v>0</v>
      </c>
      <c r="F34" s="36">
        <f t="shared" si="8"/>
        <v>0</v>
      </c>
      <c r="G34" s="37">
        <v>1</v>
      </c>
      <c r="H34" s="36">
        <f t="shared" si="8"/>
        <v>5.8823529411764705E-2</v>
      </c>
      <c r="I34" s="37">
        <v>0</v>
      </c>
      <c r="J34" s="36">
        <f t="shared" si="8"/>
        <v>0</v>
      </c>
      <c r="K34" s="49">
        <v>1</v>
      </c>
      <c r="L34" s="50">
        <f t="shared" si="8"/>
        <v>1.4705882352941176E-2</v>
      </c>
      <c r="N34" s="53"/>
      <c r="O34" s="53"/>
      <c r="P34" s="53"/>
      <c r="Q34" s="53"/>
      <c r="R34" s="53"/>
      <c r="S34" s="53"/>
      <c r="T34" s="53"/>
      <c r="U34" s="53"/>
      <c r="V34" s="53"/>
      <c r="W34" s="53"/>
      <c r="X34" s="53"/>
      <c r="Y34" s="53"/>
    </row>
    <row r="35" spans="2:25" ht="15" customHeight="1">
      <c r="B35" s="70" t="s">
        <v>99</v>
      </c>
      <c r="C35" s="35">
        <v>1</v>
      </c>
      <c r="D35" s="36">
        <f t="shared" si="8"/>
        <v>5.5555555555555552E-2</v>
      </c>
      <c r="E35" s="37">
        <v>0</v>
      </c>
      <c r="F35" s="36">
        <f t="shared" si="8"/>
        <v>0</v>
      </c>
      <c r="G35" s="37">
        <v>0</v>
      </c>
      <c r="H35" s="36">
        <f t="shared" si="8"/>
        <v>0</v>
      </c>
      <c r="I35" s="37">
        <v>0</v>
      </c>
      <c r="J35" s="36">
        <f t="shared" si="8"/>
        <v>0</v>
      </c>
      <c r="K35" s="49">
        <v>1</v>
      </c>
      <c r="L35" s="50">
        <f t="shared" si="8"/>
        <v>1.4705882352941176E-2</v>
      </c>
      <c r="N35" s="53"/>
      <c r="O35" s="53"/>
      <c r="P35" s="53"/>
      <c r="Q35" s="53"/>
      <c r="R35" s="53"/>
      <c r="S35" s="53"/>
      <c r="T35" s="53"/>
      <c r="U35" s="53"/>
      <c r="V35" s="53"/>
      <c r="W35" s="53"/>
      <c r="X35" s="53"/>
      <c r="Y35" s="53"/>
    </row>
    <row r="36" spans="2:25" ht="15" customHeight="1">
      <c r="B36" s="70" t="s">
        <v>100</v>
      </c>
      <c r="C36" s="35">
        <v>1</v>
      </c>
      <c r="D36" s="36">
        <f t="shared" si="8"/>
        <v>5.5555555555555552E-2</v>
      </c>
      <c r="E36" s="37">
        <v>0</v>
      </c>
      <c r="F36" s="36">
        <f t="shared" si="8"/>
        <v>0</v>
      </c>
      <c r="G36" s="37">
        <v>0</v>
      </c>
      <c r="H36" s="36">
        <f t="shared" si="8"/>
        <v>0</v>
      </c>
      <c r="I36" s="37">
        <v>0</v>
      </c>
      <c r="J36" s="36">
        <f t="shared" si="8"/>
        <v>0</v>
      </c>
      <c r="K36" s="49">
        <v>1</v>
      </c>
      <c r="L36" s="50">
        <f t="shared" si="8"/>
        <v>1.4705882352941176E-2</v>
      </c>
      <c r="N36" s="53"/>
      <c r="O36" s="53"/>
      <c r="P36" s="53"/>
      <c r="Q36" s="53"/>
      <c r="R36" s="53"/>
      <c r="S36" s="53"/>
      <c r="T36" s="53"/>
      <c r="U36" s="53"/>
      <c r="V36" s="53"/>
      <c r="W36" s="53"/>
      <c r="X36" s="53"/>
      <c r="Y36" s="53"/>
    </row>
    <row r="37" spans="2:25" ht="15" customHeight="1">
      <c r="B37" s="70" t="s">
        <v>101</v>
      </c>
      <c r="C37" s="35">
        <v>0</v>
      </c>
      <c r="D37" s="36">
        <f t="shared" si="8"/>
        <v>0</v>
      </c>
      <c r="E37" s="37">
        <v>0</v>
      </c>
      <c r="F37" s="36">
        <f t="shared" si="8"/>
        <v>0</v>
      </c>
      <c r="G37" s="37">
        <v>1</v>
      </c>
      <c r="H37" s="36">
        <f t="shared" si="8"/>
        <v>5.8823529411764705E-2</v>
      </c>
      <c r="I37" s="37">
        <v>0</v>
      </c>
      <c r="J37" s="36">
        <f t="shared" si="8"/>
        <v>0</v>
      </c>
      <c r="K37" s="49">
        <v>1</v>
      </c>
      <c r="L37" s="50">
        <f t="shared" si="8"/>
        <v>1.4705882352941176E-2</v>
      </c>
      <c r="N37" s="53"/>
      <c r="O37" s="53"/>
      <c r="P37" s="53"/>
      <c r="Q37" s="53"/>
      <c r="R37" s="53"/>
      <c r="S37" s="53"/>
      <c r="T37" s="53"/>
      <c r="U37" s="53"/>
      <c r="V37" s="53"/>
      <c r="W37" s="53"/>
      <c r="X37" s="53"/>
      <c r="Y37" s="53"/>
    </row>
    <row r="38" spans="2:25" ht="15" customHeight="1">
      <c r="B38" s="70" t="s">
        <v>102</v>
      </c>
      <c r="C38" s="35">
        <v>0</v>
      </c>
      <c r="D38" s="36">
        <f t="shared" si="8"/>
        <v>0</v>
      </c>
      <c r="E38" s="37">
        <v>1</v>
      </c>
      <c r="F38" s="36">
        <f t="shared" si="8"/>
        <v>9.0909090909090912E-2</v>
      </c>
      <c r="G38" s="37">
        <v>0</v>
      </c>
      <c r="H38" s="36">
        <f t="shared" si="8"/>
        <v>0</v>
      </c>
      <c r="I38" s="37">
        <v>0</v>
      </c>
      <c r="J38" s="36">
        <f t="shared" si="8"/>
        <v>0</v>
      </c>
      <c r="K38" s="49">
        <v>1</v>
      </c>
      <c r="L38" s="50">
        <f t="shared" si="8"/>
        <v>1.4705882352941176E-2</v>
      </c>
      <c r="N38" s="53"/>
      <c r="O38" s="53"/>
      <c r="P38" s="53"/>
      <c r="Q38" s="53"/>
      <c r="R38" s="53"/>
      <c r="S38" s="53"/>
      <c r="T38" s="53"/>
      <c r="U38" s="53"/>
      <c r="V38" s="53"/>
      <c r="W38" s="53"/>
      <c r="X38" s="53"/>
      <c r="Y38" s="53"/>
    </row>
    <row r="39" spans="2:25" ht="15" customHeight="1">
      <c r="B39" s="70" t="s">
        <v>103</v>
      </c>
      <c r="C39" s="35">
        <v>0</v>
      </c>
      <c r="D39" s="36">
        <f t="shared" si="8"/>
        <v>0</v>
      </c>
      <c r="E39" s="37">
        <v>0</v>
      </c>
      <c r="F39" s="36">
        <f t="shared" si="8"/>
        <v>0</v>
      </c>
      <c r="G39" s="37">
        <v>0</v>
      </c>
      <c r="H39" s="36">
        <f t="shared" si="8"/>
        <v>0</v>
      </c>
      <c r="I39" s="37">
        <v>2</v>
      </c>
      <c r="J39" s="36">
        <f t="shared" si="8"/>
        <v>9.0909090909090912E-2</v>
      </c>
      <c r="K39" s="49">
        <v>2</v>
      </c>
      <c r="L39" s="50">
        <f t="shared" si="8"/>
        <v>2.9411764705882353E-2</v>
      </c>
      <c r="N39" s="53"/>
      <c r="O39" s="53"/>
      <c r="P39" s="53"/>
      <c r="Q39" s="53"/>
      <c r="R39" s="53"/>
      <c r="S39" s="53"/>
      <c r="T39" s="53"/>
      <c r="U39" s="53"/>
      <c r="V39" s="53"/>
      <c r="W39" s="53"/>
      <c r="X39" s="53"/>
      <c r="Y39" s="53"/>
    </row>
    <row r="40" spans="2:25" ht="15" customHeight="1">
      <c r="B40" s="70" t="s">
        <v>64</v>
      </c>
      <c r="C40" s="35">
        <v>1</v>
      </c>
      <c r="D40" s="36">
        <f t="shared" si="8"/>
        <v>5.5555555555555552E-2</v>
      </c>
      <c r="E40" s="37">
        <v>0</v>
      </c>
      <c r="F40" s="36">
        <f t="shared" si="8"/>
        <v>0</v>
      </c>
      <c r="G40" s="37">
        <v>0</v>
      </c>
      <c r="H40" s="36">
        <f t="shared" si="8"/>
        <v>0</v>
      </c>
      <c r="I40" s="37">
        <v>0</v>
      </c>
      <c r="J40" s="36">
        <f t="shared" si="8"/>
        <v>0</v>
      </c>
      <c r="K40" s="49">
        <v>1</v>
      </c>
      <c r="L40" s="50">
        <f t="shared" si="8"/>
        <v>1.4705882352941176E-2</v>
      </c>
      <c r="N40" s="53"/>
      <c r="O40" s="53"/>
      <c r="P40" s="53"/>
      <c r="Q40" s="53"/>
      <c r="R40" s="53"/>
      <c r="S40" s="53"/>
      <c r="T40" s="53"/>
      <c r="U40" s="53"/>
      <c r="V40" s="53"/>
      <c r="W40" s="53"/>
      <c r="X40" s="53"/>
      <c r="Y40" s="53"/>
    </row>
    <row r="41" spans="2:25" ht="15" customHeight="1">
      <c r="B41" s="70" t="s">
        <v>65</v>
      </c>
      <c r="C41" s="35">
        <v>0</v>
      </c>
      <c r="D41" s="36">
        <f t="shared" si="8"/>
        <v>0</v>
      </c>
      <c r="E41" s="37">
        <v>0</v>
      </c>
      <c r="F41" s="36">
        <f t="shared" si="8"/>
        <v>0</v>
      </c>
      <c r="G41" s="37">
        <v>1</v>
      </c>
      <c r="H41" s="36">
        <f t="shared" si="8"/>
        <v>5.8823529411764705E-2</v>
      </c>
      <c r="I41" s="37">
        <v>0</v>
      </c>
      <c r="J41" s="36">
        <f t="shared" si="8"/>
        <v>0</v>
      </c>
      <c r="K41" s="49">
        <v>1</v>
      </c>
      <c r="L41" s="50">
        <f t="shared" si="8"/>
        <v>1.4705882352941176E-2</v>
      </c>
      <c r="N41" s="53"/>
      <c r="O41" s="53"/>
      <c r="P41" s="53"/>
      <c r="Q41" s="53"/>
      <c r="R41" s="53"/>
      <c r="S41" s="53"/>
      <c r="T41" s="53"/>
      <c r="U41" s="53"/>
      <c r="V41" s="53"/>
      <c r="W41" s="53"/>
      <c r="X41" s="53"/>
      <c r="Y41" s="53"/>
    </row>
    <row r="42" spans="2:25" ht="15" customHeight="1">
      <c r="B42" s="70" t="s">
        <v>104</v>
      </c>
      <c r="C42" s="35">
        <v>0</v>
      </c>
      <c r="D42" s="36">
        <f t="shared" si="8"/>
        <v>0</v>
      </c>
      <c r="E42" s="37">
        <v>0</v>
      </c>
      <c r="F42" s="36">
        <f t="shared" si="8"/>
        <v>0</v>
      </c>
      <c r="G42" s="37">
        <v>0</v>
      </c>
      <c r="H42" s="36">
        <f t="shared" si="8"/>
        <v>0</v>
      </c>
      <c r="I42" s="37">
        <v>1</v>
      </c>
      <c r="J42" s="36">
        <f t="shared" si="8"/>
        <v>4.5454545454545456E-2</v>
      </c>
      <c r="K42" s="49">
        <v>1</v>
      </c>
      <c r="L42" s="50">
        <f t="shared" si="8"/>
        <v>1.4705882352941176E-2</v>
      </c>
      <c r="N42" s="53"/>
      <c r="O42" s="53"/>
      <c r="P42" s="53"/>
      <c r="Q42" s="53"/>
      <c r="R42" s="53"/>
      <c r="S42" s="53"/>
      <c r="T42" s="53"/>
      <c r="U42" s="53"/>
      <c r="V42" s="53"/>
      <c r="W42" s="53"/>
      <c r="X42" s="53"/>
      <c r="Y42" s="53"/>
    </row>
    <row r="43" spans="2:25" ht="15" customHeight="1">
      <c r="B43" s="70" t="s">
        <v>66</v>
      </c>
      <c r="C43" s="35">
        <v>0</v>
      </c>
      <c r="D43" s="36">
        <f t="shared" si="8"/>
        <v>0</v>
      </c>
      <c r="E43" s="37">
        <v>1</v>
      </c>
      <c r="F43" s="36">
        <f t="shared" si="8"/>
        <v>9.0909090909090912E-2</v>
      </c>
      <c r="G43" s="37">
        <v>0</v>
      </c>
      <c r="H43" s="36">
        <f t="shared" si="8"/>
        <v>0</v>
      </c>
      <c r="I43" s="37">
        <v>0</v>
      </c>
      <c r="J43" s="36">
        <f t="shared" si="8"/>
        <v>0</v>
      </c>
      <c r="K43" s="49">
        <v>1</v>
      </c>
      <c r="L43" s="50">
        <f t="shared" si="8"/>
        <v>1.4705882352941176E-2</v>
      </c>
      <c r="N43" s="53"/>
      <c r="O43" s="53"/>
      <c r="P43" s="53"/>
      <c r="Q43" s="53"/>
      <c r="R43" s="53"/>
      <c r="S43" s="53"/>
      <c r="T43" s="53"/>
      <c r="U43" s="53"/>
      <c r="V43" s="53"/>
      <c r="W43" s="53"/>
      <c r="X43" s="53"/>
      <c r="Y43" s="53"/>
    </row>
    <row r="44" spans="2:25" ht="15" customHeight="1">
      <c r="B44" s="70" t="s">
        <v>105</v>
      </c>
      <c r="C44" s="35">
        <v>1</v>
      </c>
      <c r="D44" s="36">
        <f t="shared" si="8"/>
        <v>5.5555555555555552E-2</v>
      </c>
      <c r="E44" s="37">
        <v>0</v>
      </c>
      <c r="F44" s="36">
        <f t="shared" si="8"/>
        <v>0</v>
      </c>
      <c r="G44" s="37">
        <v>0</v>
      </c>
      <c r="H44" s="36">
        <f t="shared" si="8"/>
        <v>0</v>
      </c>
      <c r="I44" s="37">
        <v>0</v>
      </c>
      <c r="J44" s="36">
        <f t="shared" si="8"/>
        <v>0</v>
      </c>
      <c r="K44" s="49">
        <v>1</v>
      </c>
      <c r="L44" s="50">
        <f t="shared" si="8"/>
        <v>1.4705882352941176E-2</v>
      </c>
      <c r="N44" s="53"/>
      <c r="O44" s="53"/>
      <c r="P44" s="53"/>
      <c r="Q44" s="53"/>
      <c r="R44" s="53"/>
      <c r="S44" s="53"/>
      <c r="T44" s="53"/>
      <c r="U44" s="53"/>
      <c r="V44" s="53"/>
      <c r="W44" s="53"/>
      <c r="X44" s="53"/>
      <c r="Y44" s="53"/>
    </row>
    <row r="45" spans="2:25" ht="15" customHeight="1">
      <c r="B45" s="70" t="s">
        <v>67</v>
      </c>
      <c r="C45" s="35">
        <v>1</v>
      </c>
      <c r="D45" s="36">
        <f t="shared" si="8"/>
        <v>5.5555555555555552E-2</v>
      </c>
      <c r="E45" s="37">
        <v>0</v>
      </c>
      <c r="F45" s="36">
        <f t="shared" si="8"/>
        <v>0</v>
      </c>
      <c r="G45" s="37">
        <v>1</v>
      </c>
      <c r="H45" s="36">
        <f t="shared" si="8"/>
        <v>5.8823529411764705E-2</v>
      </c>
      <c r="I45" s="37">
        <v>0</v>
      </c>
      <c r="J45" s="36">
        <f t="shared" si="8"/>
        <v>0</v>
      </c>
      <c r="K45" s="49">
        <v>2</v>
      </c>
      <c r="L45" s="50">
        <f t="shared" si="8"/>
        <v>2.9411764705882353E-2</v>
      </c>
      <c r="N45" s="53"/>
      <c r="O45" s="53"/>
      <c r="P45" s="53"/>
      <c r="Q45" s="53"/>
      <c r="R45" s="53"/>
      <c r="S45" s="53"/>
      <c r="T45" s="53"/>
      <c r="U45" s="53"/>
      <c r="V45" s="53"/>
      <c r="W45" s="53"/>
      <c r="X45" s="53"/>
      <c r="Y45" s="53"/>
    </row>
    <row r="46" spans="2:25" ht="15" customHeight="1">
      <c r="B46" s="70" t="s">
        <v>106</v>
      </c>
      <c r="C46" s="35">
        <v>1</v>
      </c>
      <c r="D46" s="36">
        <f t="shared" si="8"/>
        <v>5.5555555555555552E-2</v>
      </c>
      <c r="E46" s="37">
        <v>0</v>
      </c>
      <c r="F46" s="36">
        <f t="shared" si="8"/>
        <v>0</v>
      </c>
      <c r="G46" s="37">
        <v>0</v>
      </c>
      <c r="H46" s="36">
        <f t="shared" si="8"/>
        <v>0</v>
      </c>
      <c r="I46" s="37">
        <v>1</v>
      </c>
      <c r="J46" s="36">
        <f t="shared" si="8"/>
        <v>4.5454545454545456E-2</v>
      </c>
      <c r="K46" s="49">
        <v>2</v>
      </c>
      <c r="L46" s="50">
        <f t="shared" si="8"/>
        <v>2.9411764705882353E-2</v>
      </c>
      <c r="N46" s="53"/>
      <c r="O46" s="53"/>
      <c r="P46" s="53"/>
      <c r="Q46" s="53"/>
      <c r="R46" s="53"/>
      <c r="S46" s="53"/>
      <c r="T46" s="53"/>
      <c r="U46" s="53"/>
      <c r="V46" s="53"/>
      <c r="W46" s="53"/>
      <c r="X46" s="53"/>
      <c r="Y46" s="53"/>
    </row>
    <row r="47" spans="2:25" ht="15" customHeight="1">
      <c r="B47" s="70" t="s">
        <v>107</v>
      </c>
      <c r="C47" s="35">
        <v>0</v>
      </c>
      <c r="D47" s="36">
        <f t="shared" si="8"/>
        <v>0</v>
      </c>
      <c r="E47" s="37">
        <v>0</v>
      </c>
      <c r="F47" s="36">
        <f t="shared" si="8"/>
        <v>0</v>
      </c>
      <c r="G47" s="37">
        <v>1</v>
      </c>
      <c r="H47" s="36">
        <f t="shared" si="8"/>
        <v>5.8823529411764705E-2</v>
      </c>
      <c r="I47" s="37">
        <v>0</v>
      </c>
      <c r="J47" s="36">
        <f t="shared" si="8"/>
        <v>0</v>
      </c>
      <c r="K47" s="49">
        <v>1</v>
      </c>
      <c r="L47" s="50">
        <f t="shared" si="8"/>
        <v>1.4705882352941176E-2</v>
      </c>
      <c r="N47" s="53"/>
      <c r="O47" s="53"/>
      <c r="P47" s="53"/>
      <c r="Q47" s="53"/>
      <c r="R47" s="53"/>
      <c r="S47" s="53"/>
      <c r="T47" s="53"/>
      <c r="U47" s="53"/>
      <c r="V47" s="53"/>
      <c r="W47" s="53"/>
      <c r="X47" s="53"/>
      <c r="Y47" s="53"/>
    </row>
    <row r="48" spans="2:25" ht="15" customHeight="1">
      <c r="B48" s="70" t="s">
        <v>108</v>
      </c>
      <c r="C48" s="35">
        <v>2</v>
      </c>
      <c r="D48" s="36">
        <f t="shared" si="8"/>
        <v>0.1111111111111111</v>
      </c>
      <c r="E48" s="37">
        <v>1</v>
      </c>
      <c r="F48" s="36">
        <f t="shared" si="8"/>
        <v>9.0909090909090912E-2</v>
      </c>
      <c r="G48" s="37">
        <v>0</v>
      </c>
      <c r="H48" s="36">
        <f t="shared" si="8"/>
        <v>0</v>
      </c>
      <c r="I48" s="37">
        <v>0</v>
      </c>
      <c r="J48" s="36">
        <f t="shared" si="8"/>
        <v>0</v>
      </c>
      <c r="K48" s="49">
        <v>3</v>
      </c>
      <c r="L48" s="50">
        <f t="shared" si="8"/>
        <v>4.4117647058823532E-2</v>
      </c>
      <c r="N48" s="53"/>
      <c r="O48" s="53"/>
      <c r="P48" s="53"/>
      <c r="Q48" s="53"/>
      <c r="R48" s="53"/>
      <c r="S48" s="53"/>
      <c r="T48" s="53"/>
      <c r="U48" s="53"/>
      <c r="V48" s="53"/>
      <c r="W48" s="53"/>
      <c r="X48" s="53"/>
      <c r="Y48" s="53"/>
    </row>
    <row r="49" spans="2:25" ht="15" customHeight="1">
      <c r="B49" s="70" t="s">
        <v>109</v>
      </c>
      <c r="C49" s="35">
        <v>0</v>
      </c>
      <c r="D49" s="36">
        <f t="shared" si="8"/>
        <v>0</v>
      </c>
      <c r="E49" s="37">
        <v>0</v>
      </c>
      <c r="F49" s="36">
        <f t="shared" si="8"/>
        <v>0</v>
      </c>
      <c r="G49" s="37">
        <v>0</v>
      </c>
      <c r="H49" s="36">
        <f t="shared" si="8"/>
        <v>0</v>
      </c>
      <c r="I49" s="37">
        <v>2</v>
      </c>
      <c r="J49" s="36">
        <f t="shared" si="8"/>
        <v>9.0909090909090912E-2</v>
      </c>
      <c r="K49" s="49">
        <v>2</v>
      </c>
      <c r="L49" s="50">
        <f t="shared" si="8"/>
        <v>2.9411764705882353E-2</v>
      </c>
      <c r="N49" s="53"/>
      <c r="O49" s="53"/>
      <c r="P49" s="53"/>
      <c r="Q49" s="53"/>
      <c r="R49" s="53"/>
      <c r="S49" s="53"/>
      <c r="T49" s="53"/>
      <c r="U49" s="53"/>
      <c r="V49" s="53"/>
      <c r="W49" s="53"/>
      <c r="X49" s="53"/>
      <c r="Y49" s="53"/>
    </row>
    <row r="50" spans="2:25" ht="15" customHeight="1">
      <c r="B50" s="70" t="s">
        <v>110</v>
      </c>
      <c r="C50" s="35">
        <v>0</v>
      </c>
      <c r="D50" s="36">
        <f t="shared" si="8"/>
        <v>0</v>
      </c>
      <c r="E50" s="37">
        <v>0</v>
      </c>
      <c r="F50" s="36">
        <f t="shared" si="8"/>
        <v>0</v>
      </c>
      <c r="G50" s="37">
        <v>0</v>
      </c>
      <c r="H50" s="36">
        <f t="shared" si="8"/>
        <v>0</v>
      </c>
      <c r="I50" s="37">
        <v>1</v>
      </c>
      <c r="J50" s="36">
        <f t="shared" si="8"/>
        <v>4.5454545454545456E-2</v>
      </c>
      <c r="K50" s="49">
        <v>1</v>
      </c>
      <c r="L50" s="50">
        <f t="shared" si="8"/>
        <v>1.4705882352941176E-2</v>
      </c>
      <c r="N50" s="53"/>
      <c r="O50" s="53"/>
      <c r="P50" s="53"/>
      <c r="Q50" s="53"/>
      <c r="R50" s="53"/>
      <c r="S50" s="53"/>
      <c r="T50" s="53"/>
      <c r="U50" s="53"/>
      <c r="V50" s="53"/>
      <c r="W50" s="53"/>
      <c r="X50" s="53"/>
      <c r="Y50" s="53"/>
    </row>
    <row r="51" spans="2:25" ht="15" customHeight="1">
      <c r="B51" s="70" t="s">
        <v>111</v>
      </c>
      <c r="C51" s="35">
        <v>0</v>
      </c>
      <c r="D51" s="36">
        <f t="shared" si="8"/>
        <v>0</v>
      </c>
      <c r="E51" s="37">
        <v>0</v>
      </c>
      <c r="F51" s="36">
        <f t="shared" si="8"/>
        <v>0</v>
      </c>
      <c r="G51" s="37">
        <v>0</v>
      </c>
      <c r="H51" s="36">
        <f t="shared" si="8"/>
        <v>0</v>
      </c>
      <c r="I51" s="37">
        <v>1</v>
      </c>
      <c r="J51" s="36">
        <f t="shared" si="8"/>
        <v>4.5454545454545456E-2</v>
      </c>
      <c r="K51" s="49">
        <v>1</v>
      </c>
      <c r="L51" s="50">
        <f t="shared" si="8"/>
        <v>1.4705882352941176E-2</v>
      </c>
      <c r="N51" s="53"/>
      <c r="O51" s="53"/>
      <c r="P51" s="53"/>
      <c r="Q51" s="53"/>
      <c r="R51" s="53"/>
      <c r="S51" s="53"/>
      <c r="T51" s="53"/>
      <c r="U51" s="53"/>
      <c r="V51" s="53"/>
      <c r="W51" s="53"/>
      <c r="X51" s="53"/>
      <c r="Y51" s="53"/>
    </row>
    <row r="52" spans="2:25" ht="15" customHeight="1">
      <c r="B52" s="70" t="s">
        <v>112</v>
      </c>
      <c r="C52" s="35">
        <v>0</v>
      </c>
      <c r="D52" s="36">
        <f t="shared" si="8"/>
        <v>0</v>
      </c>
      <c r="E52" s="37">
        <v>1</v>
      </c>
      <c r="F52" s="36">
        <f t="shared" si="8"/>
        <v>9.0909090909090912E-2</v>
      </c>
      <c r="G52" s="37">
        <v>0</v>
      </c>
      <c r="H52" s="36">
        <f t="shared" si="8"/>
        <v>0</v>
      </c>
      <c r="I52" s="37">
        <v>0</v>
      </c>
      <c r="J52" s="36">
        <f t="shared" si="8"/>
        <v>0</v>
      </c>
      <c r="K52" s="49">
        <v>1</v>
      </c>
      <c r="L52" s="50">
        <f t="shared" si="8"/>
        <v>1.4705882352941176E-2</v>
      </c>
      <c r="N52" s="53"/>
      <c r="O52" s="53"/>
      <c r="P52" s="53"/>
      <c r="Q52" s="53"/>
      <c r="R52" s="53"/>
      <c r="S52" s="53"/>
      <c r="T52" s="53"/>
      <c r="U52" s="53"/>
      <c r="V52" s="53"/>
      <c r="W52" s="53"/>
      <c r="X52" s="53"/>
      <c r="Y52" s="53"/>
    </row>
    <row r="53" spans="2:25" ht="15" customHeight="1">
      <c r="B53" s="70" t="s">
        <v>113</v>
      </c>
      <c r="C53" s="35">
        <v>0</v>
      </c>
      <c r="D53" s="36">
        <f t="shared" si="8"/>
        <v>0</v>
      </c>
      <c r="E53" s="37">
        <v>0</v>
      </c>
      <c r="F53" s="36">
        <f t="shared" si="8"/>
        <v>0</v>
      </c>
      <c r="G53" s="37">
        <v>0</v>
      </c>
      <c r="H53" s="36">
        <f t="shared" si="8"/>
        <v>0</v>
      </c>
      <c r="I53" s="37">
        <v>1</v>
      </c>
      <c r="J53" s="36">
        <f t="shared" si="8"/>
        <v>4.5454545454545456E-2</v>
      </c>
      <c r="K53" s="49">
        <v>1</v>
      </c>
      <c r="L53" s="50">
        <f t="shared" si="8"/>
        <v>1.4705882352941176E-2</v>
      </c>
      <c r="N53" s="53"/>
      <c r="O53" s="53"/>
      <c r="P53" s="53"/>
      <c r="Q53" s="53"/>
      <c r="R53" s="53"/>
      <c r="S53" s="53"/>
      <c r="T53" s="53"/>
      <c r="U53" s="53"/>
      <c r="V53" s="53"/>
      <c r="W53" s="53"/>
      <c r="X53" s="53"/>
      <c r="Y53" s="53"/>
    </row>
    <row r="54" spans="2:25" ht="15" customHeight="1">
      <c r="B54" s="70" t="s">
        <v>68</v>
      </c>
      <c r="C54" s="35">
        <v>0</v>
      </c>
      <c r="D54" s="36">
        <f t="shared" si="8"/>
        <v>0</v>
      </c>
      <c r="E54" s="37">
        <v>0</v>
      </c>
      <c r="F54" s="36">
        <f t="shared" si="8"/>
        <v>0</v>
      </c>
      <c r="G54" s="37">
        <v>0</v>
      </c>
      <c r="H54" s="36">
        <f t="shared" si="8"/>
        <v>0</v>
      </c>
      <c r="I54" s="37">
        <v>1</v>
      </c>
      <c r="J54" s="36">
        <f t="shared" si="8"/>
        <v>4.5454545454545456E-2</v>
      </c>
      <c r="K54" s="49">
        <v>1</v>
      </c>
      <c r="L54" s="50">
        <f t="shared" si="8"/>
        <v>1.4705882352941176E-2</v>
      </c>
      <c r="N54" s="53"/>
      <c r="O54" s="53"/>
      <c r="P54" s="53"/>
      <c r="Q54" s="53"/>
      <c r="R54" s="53"/>
      <c r="S54" s="53"/>
      <c r="T54" s="53"/>
      <c r="U54" s="53"/>
      <c r="V54" s="53"/>
      <c r="W54" s="53"/>
      <c r="X54" s="53"/>
      <c r="Y54" s="53"/>
    </row>
    <row r="55" spans="2:25" ht="15" customHeight="1">
      <c r="B55" s="70" t="s">
        <v>114</v>
      </c>
      <c r="C55" s="35">
        <v>1</v>
      </c>
      <c r="D55" s="36">
        <f t="shared" si="8"/>
        <v>5.5555555555555552E-2</v>
      </c>
      <c r="E55" s="37">
        <v>0</v>
      </c>
      <c r="F55" s="36">
        <f t="shared" si="8"/>
        <v>0</v>
      </c>
      <c r="G55" s="37">
        <v>0</v>
      </c>
      <c r="H55" s="36">
        <f t="shared" si="8"/>
        <v>0</v>
      </c>
      <c r="I55" s="37">
        <v>0</v>
      </c>
      <c r="J55" s="36">
        <f t="shared" si="8"/>
        <v>0</v>
      </c>
      <c r="K55" s="49">
        <v>1</v>
      </c>
      <c r="L55" s="50">
        <f t="shared" si="8"/>
        <v>1.4705882352941176E-2</v>
      </c>
      <c r="N55" s="53"/>
      <c r="O55" s="53"/>
      <c r="P55" s="53"/>
      <c r="Q55" s="53"/>
      <c r="R55" s="53"/>
      <c r="S55" s="53"/>
      <c r="T55" s="53"/>
      <c r="U55" s="53"/>
      <c r="V55" s="53"/>
      <c r="W55" s="53"/>
      <c r="X55" s="53"/>
      <c r="Y55" s="53"/>
    </row>
    <row r="56" spans="2:25" ht="15" customHeight="1">
      <c r="B56" s="70" t="s">
        <v>115</v>
      </c>
      <c r="C56" s="35">
        <v>0</v>
      </c>
      <c r="D56" s="36">
        <f t="shared" si="8"/>
        <v>0</v>
      </c>
      <c r="E56" s="37">
        <v>0</v>
      </c>
      <c r="F56" s="36">
        <f t="shared" si="8"/>
        <v>0</v>
      </c>
      <c r="G56" s="37">
        <v>1</v>
      </c>
      <c r="H56" s="36">
        <f t="shared" si="8"/>
        <v>5.8823529411764705E-2</v>
      </c>
      <c r="I56" s="37">
        <v>0</v>
      </c>
      <c r="J56" s="36">
        <f t="shared" si="8"/>
        <v>0</v>
      </c>
      <c r="K56" s="49">
        <v>1</v>
      </c>
      <c r="L56" s="50">
        <f t="shared" si="8"/>
        <v>1.4705882352941176E-2</v>
      </c>
      <c r="N56" s="53"/>
      <c r="O56" s="53"/>
      <c r="P56" s="53"/>
      <c r="Q56" s="53"/>
      <c r="R56" s="53"/>
      <c r="S56" s="53"/>
      <c r="T56" s="53"/>
      <c r="U56" s="53"/>
      <c r="V56" s="53"/>
      <c r="W56" s="53"/>
      <c r="X56" s="53"/>
      <c r="Y56" s="53"/>
    </row>
    <row r="57" spans="2:25" ht="15" customHeight="1">
      <c r="B57" s="70" t="s">
        <v>116</v>
      </c>
      <c r="C57" s="35">
        <v>0</v>
      </c>
      <c r="D57" s="36">
        <f t="shared" si="8"/>
        <v>0</v>
      </c>
      <c r="E57" s="37">
        <v>1</v>
      </c>
      <c r="F57" s="36">
        <f t="shared" si="8"/>
        <v>9.0909090909090912E-2</v>
      </c>
      <c r="G57" s="37">
        <v>0</v>
      </c>
      <c r="H57" s="36">
        <f t="shared" si="8"/>
        <v>0</v>
      </c>
      <c r="I57" s="37">
        <v>0</v>
      </c>
      <c r="J57" s="36">
        <f t="shared" si="8"/>
        <v>0</v>
      </c>
      <c r="K57" s="49">
        <v>1</v>
      </c>
      <c r="L57" s="50">
        <f t="shared" si="8"/>
        <v>1.4705882352941176E-2</v>
      </c>
      <c r="N57" s="53"/>
      <c r="O57" s="53"/>
      <c r="P57" s="53"/>
      <c r="Q57" s="53"/>
      <c r="R57" s="53"/>
      <c r="S57" s="53"/>
      <c r="T57" s="53"/>
      <c r="U57" s="53"/>
      <c r="V57" s="53"/>
      <c r="W57" s="53"/>
      <c r="X57" s="53"/>
      <c r="Y57" s="53"/>
    </row>
    <row r="58" spans="2:25" ht="15" customHeight="1">
      <c r="B58" s="70" t="s">
        <v>117</v>
      </c>
      <c r="C58" s="35">
        <v>0</v>
      </c>
      <c r="D58" s="36">
        <f t="shared" si="8"/>
        <v>0</v>
      </c>
      <c r="E58" s="37">
        <v>1</v>
      </c>
      <c r="F58" s="36">
        <f t="shared" si="8"/>
        <v>9.0909090909090912E-2</v>
      </c>
      <c r="G58" s="37">
        <v>0</v>
      </c>
      <c r="H58" s="36">
        <f t="shared" si="8"/>
        <v>0</v>
      </c>
      <c r="I58" s="37">
        <v>0</v>
      </c>
      <c r="J58" s="36">
        <f t="shared" si="8"/>
        <v>0</v>
      </c>
      <c r="K58" s="49">
        <v>1</v>
      </c>
      <c r="L58" s="50">
        <f t="shared" si="8"/>
        <v>1.4705882352941176E-2</v>
      </c>
      <c r="N58" s="53"/>
      <c r="O58" s="53"/>
      <c r="P58" s="53"/>
      <c r="Q58" s="53"/>
      <c r="R58" s="53"/>
      <c r="S58" s="53"/>
      <c r="T58" s="53"/>
      <c r="U58" s="53"/>
      <c r="V58" s="53"/>
      <c r="W58" s="53"/>
      <c r="X58" s="53"/>
      <c r="Y58" s="53"/>
    </row>
    <row r="59" spans="2:25" ht="15" customHeight="1">
      <c r="B59" s="70" t="s">
        <v>118</v>
      </c>
      <c r="C59" s="35">
        <v>0</v>
      </c>
      <c r="D59" s="36">
        <f t="shared" si="8"/>
        <v>0</v>
      </c>
      <c r="E59" s="37">
        <v>0</v>
      </c>
      <c r="F59" s="36">
        <f t="shared" si="8"/>
        <v>0</v>
      </c>
      <c r="G59" s="37">
        <v>1</v>
      </c>
      <c r="H59" s="36">
        <f t="shared" si="8"/>
        <v>5.8823529411764705E-2</v>
      </c>
      <c r="I59" s="37">
        <v>0</v>
      </c>
      <c r="J59" s="36">
        <f t="shared" si="8"/>
        <v>0</v>
      </c>
      <c r="K59" s="49">
        <v>1</v>
      </c>
      <c r="L59" s="50">
        <f t="shared" si="8"/>
        <v>1.4705882352941176E-2</v>
      </c>
      <c r="N59" s="53"/>
      <c r="O59" s="53"/>
      <c r="P59" s="53"/>
      <c r="Q59" s="53"/>
      <c r="R59" s="53"/>
      <c r="S59" s="53"/>
      <c r="T59" s="53"/>
      <c r="U59" s="53"/>
      <c r="V59" s="53"/>
      <c r="W59" s="53"/>
      <c r="X59" s="53"/>
      <c r="Y59" s="53"/>
    </row>
    <row r="60" spans="2:25" ht="15" customHeight="1">
      <c r="B60" s="70" t="s">
        <v>119</v>
      </c>
      <c r="C60" s="35">
        <v>0</v>
      </c>
      <c r="D60" s="36">
        <f t="shared" si="8"/>
        <v>0</v>
      </c>
      <c r="E60" s="37">
        <v>1</v>
      </c>
      <c r="F60" s="36">
        <f t="shared" si="8"/>
        <v>9.0909090909090912E-2</v>
      </c>
      <c r="G60" s="37">
        <v>0</v>
      </c>
      <c r="H60" s="36">
        <f t="shared" si="8"/>
        <v>0</v>
      </c>
      <c r="I60" s="37">
        <v>0</v>
      </c>
      <c r="J60" s="36">
        <f t="shared" si="8"/>
        <v>0</v>
      </c>
      <c r="K60" s="49">
        <v>1</v>
      </c>
      <c r="L60" s="50">
        <f t="shared" si="8"/>
        <v>1.4705882352941176E-2</v>
      </c>
      <c r="N60" s="53"/>
      <c r="O60" s="53"/>
      <c r="P60" s="53"/>
      <c r="Q60" s="53"/>
      <c r="R60" s="53"/>
      <c r="S60" s="53"/>
      <c r="T60" s="53"/>
      <c r="U60" s="53"/>
      <c r="V60" s="53"/>
      <c r="W60" s="53"/>
      <c r="X60" s="53"/>
      <c r="Y60" s="53"/>
    </row>
    <row r="61" spans="2:25" ht="15" customHeight="1">
      <c r="B61" s="70" t="s">
        <v>69</v>
      </c>
      <c r="C61" s="35">
        <v>0</v>
      </c>
      <c r="D61" s="36">
        <f t="shared" si="8"/>
        <v>0</v>
      </c>
      <c r="E61" s="37">
        <v>0</v>
      </c>
      <c r="F61" s="36">
        <f t="shared" si="8"/>
        <v>0</v>
      </c>
      <c r="G61" s="37">
        <v>1</v>
      </c>
      <c r="H61" s="36">
        <f t="shared" si="8"/>
        <v>5.8823529411764705E-2</v>
      </c>
      <c r="I61" s="37">
        <v>0</v>
      </c>
      <c r="J61" s="36">
        <f t="shared" si="8"/>
        <v>0</v>
      </c>
      <c r="K61" s="49">
        <v>1</v>
      </c>
      <c r="L61" s="50">
        <f t="shared" si="8"/>
        <v>1.4705882352941176E-2</v>
      </c>
      <c r="N61" s="53"/>
      <c r="O61" s="53"/>
      <c r="P61" s="53"/>
      <c r="Q61" s="53"/>
      <c r="R61" s="53"/>
      <c r="S61" s="53"/>
      <c r="T61" s="53"/>
      <c r="U61" s="53"/>
      <c r="V61" s="53"/>
      <c r="W61" s="53"/>
      <c r="X61" s="53"/>
      <c r="Y61" s="53"/>
    </row>
    <row r="62" spans="2:25" ht="15" customHeight="1">
      <c r="B62" s="70" t="s">
        <v>120</v>
      </c>
      <c r="C62" s="35">
        <v>0</v>
      </c>
      <c r="D62" s="36">
        <f t="shared" si="8"/>
        <v>0</v>
      </c>
      <c r="E62" s="37">
        <v>0</v>
      </c>
      <c r="F62" s="36">
        <f t="shared" si="8"/>
        <v>0</v>
      </c>
      <c r="G62" s="37">
        <v>1</v>
      </c>
      <c r="H62" s="36">
        <f t="shared" si="8"/>
        <v>5.8823529411764705E-2</v>
      </c>
      <c r="I62" s="37">
        <v>0</v>
      </c>
      <c r="J62" s="36">
        <f t="shared" si="8"/>
        <v>0</v>
      </c>
      <c r="K62" s="49">
        <v>1</v>
      </c>
      <c r="L62" s="50">
        <f t="shared" ref="L62:L76" si="9">K62/J$82</f>
        <v>1.4705882352941176E-2</v>
      </c>
      <c r="N62" s="53"/>
      <c r="O62" s="53"/>
      <c r="P62" s="53"/>
      <c r="Q62" s="53"/>
      <c r="R62" s="53"/>
      <c r="S62" s="53"/>
      <c r="T62" s="53"/>
      <c r="U62" s="53"/>
      <c r="V62" s="53"/>
      <c r="W62" s="53"/>
      <c r="X62" s="53"/>
      <c r="Y62" s="53"/>
    </row>
    <row r="63" spans="2:25" ht="15" customHeight="1">
      <c r="B63" s="70" t="s">
        <v>70</v>
      </c>
      <c r="C63" s="35">
        <v>0</v>
      </c>
      <c r="D63" s="36">
        <f t="shared" si="8"/>
        <v>0</v>
      </c>
      <c r="E63" s="37">
        <v>0</v>
      </c>
      <c r="F63" s="36">
        <f t="shared" si="8"/>
        <v>0</v>
      </c>
      <c r="G63" s="37">
        <v>1</v>
      </c>
      <c r="H63" s="36">
        <f t="shared" si="8"/>
        <v>5.8823529411764705E-2</v>
      </c>
      <c r="I63" s="37">
        <v>0</v>
      </c>
      <c r="J63" s="36">
        <f t="shared" si="8"/>
        <v>0</v>
      </c>
      <c r="K63" s="49">
        <v>1</v>
      </c>
      <c r="L63" s="50">
        <f t="shared" si="9"/>
        <v>1.4705882352941176E-2</v>
      </c>
      <c r="N63" s="53"/>
      <c r="O63" s="53"/>
      <c r="P63" s="53"/>
      <c r="Q63" s="53"/>
      <c r="R63" s="53"/>
      <c r="S63" s="53"/>
      <c r="T63" s="53"/>
      <c r="U63" s="53"/>
      <c r="V63" s="53"/>
      <c r="W63" s="53"/>
      <c r="X63" s="53"/>
      <c r="Y63" s="53"/>
    </row>
    <row r="64" spans="2:25" ht="15" customHeight="1">
      <c r="B64" s="70" t="s">
        <v>121</v>
      </c>
      <c r="C64" s="35">
        <v>2</v>
      </c>
      <c r="D64" s="36">
        <f t="shared" si="8"/>
        <v>0.1111111111111111</v>
      </c>
      <c r="E64" s="37">
        <v>0</v>
      </c>
      <c r="F64" s="36">
        <f t="shared" si="8"/>
        <v>0</v>
      </c>
      <c r="G64" s="37">
        <v>0</v>
      </c>
      <c r="H64" s="36">
        <f t="shared" si="8"/>
        <v>0</v>
      </c>
      <c r="I64" s="37">
        <v>0</v>
      </c>
      <c r="J64" s="36">
        <f t="shared" si="8"/>
        <v>0</v>
      </c>
      <c r="K64" s="49">
        <v>2</v>
      </c>
      <c r="L64" s="50">
        <f t="shared" si="9"/>
        <v>2.9411764705882353E-2</v>
      </c>
      <c r="N64" s="53"/>
      <c r="O64" s="53"/>
      <c r="P64" s="53"/>
      <c r="Q64" s="53"/>
      <c r="R64" s="53"/>
      <c r="S64" s="53"/>
      <c r="T64" s="53"/>
      <c r="U64" s="53"/>
      <c r="V64" s="53"/>
      <c r="W64" s="53"/>
      <c r="X64" s="53"/>
      <c r="Y64" s="53"/>
    </row>
    <row r="65" spans="2:25" ht="15" customHeight="1">
      <c r="B65" s="70" t="s">
        <v>122</v>
      </c>
      <c r="C65" s="35">
        <v>0</v>
      </c>
      <c r="D65" s="36">
        <f t="shared" si="8"/>
        <v>0</v>
      </c>
      <c r="E65" s="37">
        <v>0</v>
      </c>
      <c r="F65" s="36">
        <f t="shared" si="8"/>
        <v>0</v>
      </c>
      <c r="G65" s="37">
        <v>0</v>
      </c>
      <c r="H65" s="36">
        <f t="shared" si="8"/>
        <v>0</v>
      </c>
      <c r="I65" s="37">
        <v>1</v>
      </c>
      <c r="J65" s="36">
        <f t="shared" si="8"/>
        <v>4.5454545454545456E-2</v>
      </c>
      <c r="K65" s="49">
        <v>1</v>
      </c>
      <c r="L65" s="50">
        <f t="shared" si="9"/>
        <v>1.4705882352941176E-2</v>
      </c>
      <c r="N65" s="53"/>
      <c r="O65" s="53"/>
      <c r="P65" s="53"/>
      <c r="Q65" s="53"/>
      <c r="R65" s="53"/>
      <c r="S65" s="53"/>
      <c r="T65" s="53"/>
      <c r="U65" s="53"/>
      <c r="V65" s="53"/>
      <c r="W65" s="53"/>
      <c r="X65" s="53"/>
      <c r="Y65" s="53"/>
    </row>
    <row r="66" spans="2:25" ht="15" customHeight="1">
      <c r="B66" s="70" t="s">
        <v>123</v>
      </c>
      <c r="C66" s="35">
        <v>0</v>
      </c>
      <c r="D66" s="36">
        <f t="shared" si="8"/>
        <v>0</v>
      </c>
      <c r="E66" s="37">
        <v>0</v>
      </c>
      <c r="F66" s="36">
        <f t="shared" si="8"/>
        <v>0</v>
      </c>
      <c r="G66" s="37">
        <v>0</v>
      </c>
      <c r="H66" s="36">
        <f t="shared" si="8"/>
        <v>0</v>
      </c>
      <c r="I66" s="37">
        <v>1</v>
      </c>
      <c r="J66" s="36">
        <f t="shared" si="8"/>
        <v>4.5454545454545456E-2</v>
      </c>
      <c r="K66" s="49">
        <v>1</v>
      </c>
      <c r="L66" s="50">
        <f t="shared" si="9"/>
        <v>1.4705882352941176E-2</v>
      </c>
      <c r="N66" s="53"/>
      <c r="O66" s="53"/>
      <c r="P66" s="53"/>
      <c r="Q66" s="53"/>
      <c r="R66" s="53"/>
      <c r="S66" s="53"/>
      <c r="T66" s="53"/>
      <c r="U66" s="53"/>
      <c r="V66" s="53"/>
      <c r="W66" s="53"/>
      <c r="X66" s="53"/>
      <c r="Y66" s="53"/>
    </row>
    <row r="67" spans="2:25" ht="15" customHeight="1">
      <c r="B67" s="70" t="s">
        <v>124</v>
      </c>
      <c r="C67" s="35">
        <v>0</v>
      </c>
      <c r="D67" s="36">
        <f t="shared" si="8"/>
        <v>0</v>
      </c>
      <c r="E67" s="37">
        <v>1</v>
      </c>
      <c r="F67" s="36">
        <f t="shared" si="8"/>
        <v>9.0909090909090912E-2</v>
      </c>
      <c r="G67" s="37">
        <v>0</v>
      </c>
      <c r="H67" s="36">
        <f t="shared" si="8"/>
        <v>0</v>
      </c>
      <c r="I67" s="37">
        <v>0</v>
      </c>
      <c r="J67" s="36">
        <f t="shared" si="8"/>
        <v>0</v>
      </c>
      <c r="K67" s="49">
        <v>1</v>
      </c>
      <c r="L67" s="50">
        <f t="shared" si="9"/>
        <v>1.4705882352941176E-2</v>
      </c>
      <c r="N67" s="53"/>
      <c r="O67" s="53"/>
      <c r="P67" s="53"/>
      <c r="Q67" s="53"/>
      <c r="R67" s="53"/>
      <c r="S67" s="53"/>
      <c r="T67" s="53"/>
      <c r="U67" s="53"/>
      <c r="V67" s="53"/>
      <c r="W67" s="53"/>
      <c r="X67" s="53"/>
      <c r="Y67" s="53"/>
    </row>
    <row r="68" spans="2:25" ht="15" customHeight="1">
      <c r="B68" s="70" t="s">
        <v>71</v>
      </c>
      <c r="C68" s="35">
        <v>0</v>
      </c>
      <c r="D68" s="36">
        <f t="shared" si="8"/>
        <v>0</v>
      </c>
      <c r="E68" s="37">
        <v>0</v>
      </c>
      <c r="F68" s="36">
        <f t="shared" si="8"/>
        <v>0</v>
      </c>
      <c r="G68" s="37">
        <v>2</v>
      </c>
      <c r="H68" s="36">
        <f t="shared" si="8"/>
        <v>0.11764705882352941</v>
      </c>
      <c r="I68" s="37">
        <v>0</v>
      </c>
      <c r="J68" s="36">
        <f t="shared" si="8"/>
        <v>0</v>
      </c>
      <c r="K68" s="49">
        <v>2</v>
      </c>
      <c r="L68" s="50">
        <f t="shared" si="9"/>
        <v>2.9411764705882353E-2</v>
      </c>
      <c r="N68" s="53"/>
      <c r="O68" s="53"/>
      <c r="P68" s="53"/>
      <c r="Q68" s="53"/>
      <c r="R68" s="53"/>
      <c r="S68" s="53"/>
      <c r="T68" s="53"/>
      <c r="U68" s="53"/>
      <c r="V68" s="53"/>
      <c r="W68" s="53"/>
      <c r="X68" s="53"/>
      <c r="Y68" s="53"/>
    </row>
    <row r="69" spans="2:25" ht="15" customHeight="1">
      <c r="B69" s="70" t="s">
        <v>125</v>
      </c>
      <c r="C69" s="35">
        <v>0</v>
      </c>
      <c r="D69" s="36">
        <f t="shared" si="8"/>
        <v>0</v>
      </c>
      <c r="E69" s="37">
        <v>1</v>
      </c>
      <c r="F69" s="36">
        <f t="shared" si="8"/>
        <v>9.0909090909090912E-2</v>
      </c>
      <c r="G69" s="37">
        <v>0</v>
      </c>
      <c r="H69" s="36">
        <f t="shared" si="8"/>
        <v>0</v>
      </c>
      <c r="I69" s="37">
        <v>0</v>
      </c>
      <c r="J69" s="36">
        <f t="shared" si="8"/>
        <v>0</v>
      </c>
      <c r="K69" s="49">
        <v>1</v>
      </c>
      <c r="L69" s="50">
        <f t="shared" si="9"/>
        <v>1.4705882352941176E-2</v>
      </c>
      <c r="N69" s="53"/>
      <c r="O69" s="53"/>
      <c r="P69" s="53"/>
      <c r="Q69" s="53"/>
      <c r="R69" s="53"/>
      <c r="S69" s="53"/>
      <c r="T69" s="53"/>
      <c r="U69" s="53"/>
      <c r="V69" s="53"/>
      <c r="W69" s="53"/>
      <c r="X69" s="53"/>
      <c r="Y69" s="53"/>
    </row>
    <row r="70" spans="2:25" ht="15" customHeight="1">
      <c r="B70" s="70" t="s">
        <v>126</v>
      </c>
      <c r="C70" s="35">
        <v>2</v>
      </c>
      <c r="D70" s="36">
        <f t="shared" si="8"/>
        <v>0.1111111111111111</v>
      </c>
      <c r="E70" s="37">
        <v>0</v>
      </c>
      <c r="F70" s="36">
        <f t="shared" si="8"/>
        <v>0</v>
      </c>
      <c r="G70" s="37">
        <v>0</v>
      </c>
      <c r="H70" s="36">
        <f t="shared" si="8"/>
        <v>0</v>
      </c>
      <c r="I70" s="37">
        <v>0</v>
      </c>
      <c r="J70" s="36">
        <f t="shared" si="8"/>
        <v>0</v>
      </c>
      <c r="K70" s="49">
        <v>2</v>
      </c>
      <c r="L70" s="50">
        <f t="shared" si="9"/>
        <v>2.9411764705882353E-2</v>
      </c>
      <c r="N70" s="53"/>
      <c r="O70" s="53"/>
      <c r="P70" s="53"/>
      <c r="Q70" s="53"/>
      <c r="R70" s="53"/>
      <c r="S70" s="53"/>
      <c r="T70" s="53"/>
      <c r="U70" s="53"/>
      <c r="V70" s="53"/>
      <c r="W70" s="53"/>
      <c r="X70" s="53"/>
      <c r="Y70" s="53"/>
    </row>
    <row r="71" spans="2:25" ht="15" customHeight="1">
      <c r="B71" s="70" t="s">
        <v>127</v>
      </c>
      <c r="C71" s="35">
        <v>0</v>
      </c>
      <c r="D71" s="36">
        <f t="shared" si="8"/>
        <v>0</v>
      </c>
      <c r="E71" s="37">
        <v>0</v>
      </c>
      <c r="F71" s="36">
        <f t="shared" si="8"/>
        <v>0</v>
      </c>
      <c r="G71" s="37">
        <v>0</v>
      </c>
      <c r="H71" s="36">
        <f t="shared" si="8"/>
        <v>0</v>
      </c>
      <c r="I71" s="37">
        <v>1</v>
      </c>
      <c r="J71" s="36">
        <f t="shared" si="8"/>
        <v>4.5454545454545456E-2</v>
      </c>
      <c r="K71" s="49">
        <v>1</v>
      </c>
      <c r="L71" s="50">
        <f t="shared" si="9"/>
        <v>1.4705882352941176E-2</v>
      </c>
      <c r="N71" s="53"/>
      <c r="O71" s="53"/>
      <c r="P71" s="53"/>
      <c r="Q71" s="53"/>
      <c r="R71" s="53"/>
      <c r="S71" s="53"/>
      <c r="T71" s="53"/>
      <c r="U71" s="53"/>
      <c r="V71" s="53"/>
      <c r="W71" s="53"/>
      <c r="X71" s="53"/>
      <c r="Y71" s="53"/>
    </row>
    <row r="72" spans="2:25" ht="15" customHeight="1">
      <c r="B72" s="70" t="s">
        <v>128</v>
      </c>
      <c r="C72" s="35">
        <v>1</v>
      </c>
      <c r="D72" s="36">
        <f t="shared" si="8"/>
        <v>5.5555555555555552E-2</v>
      </c>
      <c r="E72" s="37">
        <v>0</v>
      </c>
      <c r="F72" s="36">
        <f t="shared" si="8"/>
        <v>0</v>
      </c>
      <c r="G72" s="37">
        <v>0</v>
      </c>
      <c r="H72" s="36">
        <f t="shared" si="8"/>
        <v>0</v>
      </c>
      <c r="I72" s="37">
        <v>0</v>
      </c>
      <c r="J72" s="36">
        <f t="shared" si="8"/>
        <v>0</v>
      </c>
      <c r="K72" s="49">
        <v>1</v>
      </c>
      <c r="L72" s="50">
        <f t="shared" si="9"/>
        <v>1.4705882352941176E-2</v>
      </c>
      <c r="N72" s="53"/>
      <c r="O72" s="53"/>
      <c r="P72" s="53"/>
      <c r="Q72" s="53"/>
      <c r="R72" s="53"/>
      <c r="S72" s="53"/>
      <c r="T72" s="53"/>
      <c r="U72" s="53"/>
      <c r="V72" s="53"/>
      <c r="W72" s="53"/>
      <c r="X72" s="53"/>
      <c r="Y72" s="53"/>
    </row>
    <row r="73" spans="2:25" ht="15" customHeight="1">
      <c r="B73" s="70" t="s">
        <v>129</v>
      </c>
      <c r="C73" s="35">
        <v>1</v>
      </c>
      <c r="D73" s="36">
        <f t="shared" si="8"/>
        <v>5.5555555555555552E-2</v>
      </c>
      <c r="E73" s="37">
        <v>0</v>
      </c>
      <c r="F73" s="36">
        <f t="shared" si="8"/>
        <v>0</v>
      </c>
      <c r="G73" s="37">
        <v>0</v>
      </c>
      <c r="H73" s="36">
        <f t="shared" si="8"/>
        <v>0</v>
      </c>
      <c r="I73" s="37">
        <v>0</v>
      </c>
      <c r="J73" s="36">
        <f t="shared" si="8"/>
        <v>0</v>
      </c>
      <c r="K73" s="49">
        <v>1</v>
      </c>
      <c r="L73" s="50">
        <f t="shared" si="9"/>
        <v>1.4705882352941176E-2</v>
      </c>
      <c r="N73" s="53"/>
      <c r="O73" s="53"/>
      <c r="P73" s="53"/>
      <c r="Q73" s="53"/>
      <c r="R73" s="53"/>
      <c r="S73" s="53"/>
      <c r="T73" s="53"/>
      <c r="U73" s="53"/>
      <c r="V73" s="53"/>
      <c r="W73" s="53"/>
      <c r="X73" s="53"/>
      <c r="Y73" s="53"/>
    </row>
    <row r="74" spans="2:25" ht="15" customHeight="1">
      <c r="B74" s="70" t="s">
        <v>72</v>
      </c>
      <c r="C74" s="35">
        <v>1</v>
      </c>
      <c r="D74" s="36">
        <f t="shared" si="8"/>
        <v>5.5555555555555552E-2</v>
      </c>
      <c r="E74" s="37">
        <v>0</v>
      </c>
      <c r="F74" s="36">
        <f t="shared" si="8"/>
        <v>0</v>
      </c>
      <c r="G74" s="37">
        <v>0</v>
      </c>
      <c r="H74" s="36">
        <f t="shared" si="8"/>
        <v>0</v>
      </c>
      <c r="I74" s="37">
        <v>2</v>
      </c>
      <c r="J74" s="36">
        <f t="shared" si="8"/>
        <v>9.0909090909090912E-2</v>
      </c>
      <c r="K74" s="49">
        <v>3</v>
      </c>
      <c r="L74" s="50">
        <f t="shared" si="9"/>
        <v>4.4117647058823532E-2</v>
      </c>
      <c r="N74" s="53"/>
      <c r="O74" s="53"/>
      <c r="P74" s="53"/>
      <c r="Q74" s="53"/>
      <c r="R74" s="53"/>
      <c r="S74" s="53"/>
      <c r="T74" s="53"/>
      <c r="U74" s="53"/>
      <c r="V74" s="53"/>
      <c r="W74" s="53"/>
      <c r="X74" s="53"/>
      <c r="Y74" s="53"/>
    </row>
    <row r="75" spans="2:25" ht="15" customHeight="1">
      <c r="B75" s="70" t="s">
        <v>130</v>
      </c>
      <c r="C75" s="35">
        <v>0</v>
      </c>
      <c r="D75" s="36">
        <f t="shared" si="8"/>
        <v>0</v>
      </c>
      <c r="E75" s="37">
        <v>0</v>
      </c>
      <c r="F75" s="36">
        <f t="shared" si="8"/>
        <v>0</v>
      </c>
      <c r="G75" s="37">
        <v>0</v>
      </c>
      <c r="H75" s="36">
        <f t="shared" si="8"/>
        <v>0</v>
      </c>
      <c r="I75" s="37">
        <v>1</v>
      </c>
      <c r="J75" s="36">
        <f t="shared" si="8"/>
        <v>4.5454545454545456E-2</v>
      </c>
      <c r="K75" s="49">
        <v>1</v>
      </c>
      <c r="L75" s="50">
        <f t="shared" si="9"/>
        <v>1.4705882352941176E-2</v>
      </c>
      <c r="N75" s="53"/>
      <c r="O75" s="53"/>
      <c r="P75" s="53"/>
      <c r="Q75" s="53"/>
      <c r="R75" s="53"/>
      <c r="S75" s="53"/>
      <c r="T75" s="53"/>
      <c r="U75" s="53"/>
      <c r="V75" s="53"/>
      <c r="W75" s="53"/>
      <c r="X75" s="53"/>
      <c r="Y75" s="53"/>
    </row>
    <row r="76" spans="2:25" ht="15" customHeight="1" thickBot="1">
      <c r="B76" s="71" t="s">
        <v>13</v>
      </c>
      <c r="C76" s="54">
        <v>18</v>
      </c>
      <c r="D76" s="55">
        <f>C76/$G$16</f>
        <v>0.26470588235294118</v>
      </c>
      <c r="E76" s="51">
        <v>11</v>
      </c>
      <c r="F76" s="55">
        <f>E76/$G$16</f>
        <v>0.16176470588235295</v>
      </c>
      <c r="G76" s="51">
        <v>17</v>
      </c>
      <c r="H76" s="55">
        <f>G76/$G$16</f>
        <v>0.25</v>
      </c>
      <c r="I76" s="51">
        <v>22</v>
      </c>
      <c r="J76" s="55">
        <f>I76/$G$16</f>
        <v>0.3235294117647059</v>
      </c>
      <c r="K76" s="51">
        <v>68</v>
      </c>
      <c r="L76" s="52">
        <f t="shared" si="9"/>
        <v>1</v>
      </c>
      <c r="N76" s="53"/>
      <c r="O76" s="53"/>
      <c r="P76" s="53"/>
      <c r="Q76" s="53"/>
      <c r="R76" s="53"/>
      <c r="S76" s="53"/>
      <c r="T76" s="53"/>
      <c r="U76" s="53"/>
      <c r="V76" s="53"/>
      <c r="W76" s="53"/>
      <c r="X76" s="53"/>
      <c r="Y76" s="53"/>
    </row>
    <row r="77" spans="2:25" ht="15" customHeight="1" thickTop="1"/>
    <row r="78" spans="2:25" ht="15" customHeight="1" thickBot="1">
      <c r="B78" s="94" t="s">
        <v>43</v>
      </c>
      <c r="C78" s="94"/>
      <c r="D78" s="94"/>
      <c r="E78" s="94"/>
      <c r="F78" s="94"/>
      <c r="G78" s="94"/>
      <c r="H78" s="94"/>
      <c r="I78" s="94"/>
      <c r="J78" s="94"/>
      <c r="K78" s="94"/>
    </row>
    <row r="79" spans="2:25" ht="15" customHeight="1" thickTop="1">
      <c r="B79" s="91" t="s">
        <v>2</v>
      </c>
      <c r="C79" s="92"/>
      <c r="D79" s="92"/>
      <c r="E79" s="92"/>
      <c r="F79" s="92"/>
      <c r="G79" s="92"/>
      <c r="H79" s="92"/>
      <c r="I79" s="92"/>
      <c r="J79" s="92"/>
      <c r="K79" s="93"/>
    </row>
    <row r="80" spans="2:25" ht="41.25" customHeight="1">
      <c r="B80" s="88" t="s">
        <v>50</v>
      </c>
      <c r="C80" s="89"/>
      <c r="D80" s="89" t="s">
        <v>51</v>
      </c>
      <c r="E80" s="89"/>
      <c r="F80" s="89" t="s">
        <v>52</v>
      </c>
      <c r="G80" s="89"/>
      <c r="H80" s="89" t="s">
        <v>53</v>
      </c>
      <c r="I80" s="89"/>
      <c r="J80" s="89" t="s">
        <v>13</v>
      </c>
      <c r="K80" s="90"/>
    </row>
    <row r="81" spans="2:13" ht="15" customHeight="1" thickBot="1">
      <c r="B81" s="8" t="s">
        <v>6</v>
      </c>
      <c r="C81" s="9" t="s">
        <v>3</v>
      </c>
      <c r="D81" s="9" t="s">
        <v>6</v>
      </c>
      <c r="E81" s="9" t="s">
        <v>3</v>
      </c>
      <c r="F81" s="9" t="s">
        <v>6</v>
      </c>
      <c r="G81" s="9" t="s">
        <v>3</v>
      </c>
      <c r="H81" s="9" t="s">
        <v>6</v>
      </c>
      <c r="I81" s="9" t="s">
        <v>3</v>
      </c>
      <c r="J81" s="9" t="s">
        <v>6</v>
      </c>
      <c r="K81" s="10" t="s">
        <v>3</v>
      </c>
    </row>
    <row r="82" spans="2:13" ht="15" customHeight="1" thickTop="1" thickBot="1">
      <c r="B82" s="72">
        <v>18</v>
      </c>
      <c r="C82" s="73">
        <f>B82/$J82</f>
        <v>0.26470588235294118</v>
      </c>
      <c r="D82" s="74">
        <v>11</v>
      </c>
      <c r="E82" s="73">
        <f>D82/$J82</f>
        <v>0.16176470588235295</v>
      </c>
      <c r="F82" s="74">
        <v>17</v>
      </c>
      <c r="G82" s="73">
        <f>F82/$J82</f>
        <v>0.25</v>
      </c>
      <c r="H82" s="74">
        <v>22</v>
      </c>
      <c r="I82" s="73">
        <f>H82/$J82</f>
        <v>0.3235294117647059</v>
      </c>
      <c r="J82" s="75">
        <v>68</v>
      </c>
      <c r="K82" s="76">
        <v>1</v>
      </c>
    </row>
    <row r="83" spans="2:13" ht="15" customHeight="1" thickTop="1">
      <c r="B83" s="77"/>
      <c r="C83" s="78"/>
      <c r="D83" s="77"/>
      <c r="E83" s="78"/>
      <c r="F83" s="77"/>
      <c r="G83" s="78"/>
      <c r="H83" s="77"/>
      <c r="I83" s="78"/>
      <c r="J83" s="77"/>
      <c r="K83" s="78"/>
    </row>
    <row r="84" spans="2:13" ht="25.5" customHeight="1">
      <c r="B84" s="100" t="s">
        <v>27</v>
      </c>
      <c r="C84" s="100"/>
      <c r="D84" s="100"/>
      <c r="E84" s="100"/>
      <c r="F84" s="100"/>
      <c r="G84" s="100"/>
      <c r="H84" s="6"/>
      <c r="I84" s="6"/>
      <c r="J84" s="6"/>
      <c r="K84" s="78"/>
    </row>
    <row r="85" spans="2:13" ht="15" customHeight="1" thickBot="1"/>
    <row r="86" spans="2:13" ht="15" customHeight="1" thickTop="1">
      <c r="B86" s="11"/>
      <c r="C86" s="91" t="s">
        <v>2</v>
      </c>
      <c r="D86" s="92"/>
      <c r="E86" s="92"/>
      <c r="F86" s="92"/>
      <c r="G86" s="92"/>
      <c r="H86" s="92"/>
      <c r="I86" s="92"/>
      <c r="J86" s="92"/>
      <c r="K86" s="92"/>
      <c r="L86" s="93"/>
    </row>
    <row r="87" spans="2:13" ht="38.25" customHeight="1">
      <c r="B87" s="12"/>
      <c r="C87" s="88" t="s">
        <v>50</v>
      </c>
      <c r="D87" s="89"/>
      <c r="E87" s="89" t="s">
        <v>51</v>
      </c>
      <c r="F87" s="89"/>
      <c r="G87" s="89" t="s">
        <v>52</v>
      </c>
      <c r="H87" s="89"/>
      <c r="I87" s="89" t="s">
        <v>53</v>
      </c>
      <c r="J87" s="89"/>
      <c r="K87" s="89" t="s">
        <v>13</v>
      </c>
      <c r="L87" s="90"/>
    </row>
    <row r="88" spans="2:13" ht="15" customHeight="1" thickBot="1">
      <c r="B88" s="13"/>
      <c r="C88" s="8" t="s">
        <v>6</v>
      </c>
      <c r="D88" s="9" t="s">
        <v>3</v>
      </c>
      <c r="E88" s="9" t="s">
        <v>6</v>
      </c>
      <c r="F88" s="9" t="s">
        <v>3</v>
      </c>
      <c r="G88" s="9" t="s">
        <v>6</v>
      </c>
      <c r="H88" s="9" t="s">
        <v>3</v>
      </c>
      <c r="I88" s="9" t="s">
        <v>6</v>
      </c>
      <c r="J88" s="9" t="s">
        <v>3</v>
      </c>
      <c r="K88" s="9" t="s">
        <v>6</v>
      </c>
      <c r="L88" s="10" t="s">
        <v>3</v>
      </c>
    </row>
    <row r="89" spans="2:13" ht="15" customHeight="1" thickTop="1">
      <c r="B89" s="79" t="s">
        <v>7</v>
      </c>
      <c r="C89" s="32">
        <v>12</v>
      </c>
      <c r="D89" s="33">
        <f>C89/B$82</f>
        <v>0.66666666666666663</v>
      </c>
      <c r="E89" s="34">
        <v>11</v>
      </c>
      <c r="F89" s="33">
        <f>E89/D$82</f>
        <v>1</v>
      </c>
      <c r="G89" s="34">
        <v>11</v>
      </c>
      <c r="H89" s="33">
        <f>G89/F$82</f>
        <v>0.6470588235294118</v>
      </c>
      <c r="I89" s="34">
        <v>15</v>
      </c>
      <c r="J89" s="33">
        <f>I89/H$82</f>
        <v>0.68181818181818177</v>
      </c>
      <c r="K89" s="47">
        <v>49</v>
      </c>
      <c r="L89" s="48">
        <f>K89/J$82</f>
        <v>0.72058823529411764</v>
      </c>
      <c r="M89" s="68"/>
    </row>
    <row r="90" spans="2:13" ht="15" customHeight="1">
      <c r="B90" s="80" t="s">
        <v>8</v>
      </c>
      <c r="C90" s="35">
        <v>5</v>
      </c>
      <c r="D90" s="36">
        <f t="shared" ref="D90:L94" si="10">C90/B$82</f>
        <v>0.27777777777777779</v>
      </c>
      <c r="E90" s="37">
        <v>2</v>
      </c>
      <c r="F90" s="36">
        <f t="shared" si="10"/>
        <v>0.18181818181818182</v>
      </c>
      <c r="G90" s="37">
        <v>7</v>
      </c>
      <c r="H90" s="36">
        <f t="shared" si="10"/>
        <v>0.41176470588235292</v>
      </c>
      <c r="I90" s="37">
        <v>8</v>
      </c>
      <c r="J90" s="36">
        <f t="shared" si="10"/>
        <v>0.36363636363636365</v>
      </c>
      <c r="K90" s="49">
        <v>22</v>
      </c>
      <c r="L90" s="50">
        <f t="shared" si="10"/>
        <v>0.3235294117647059</v>
      </c>
      <c r="M90" s="68"/>
    </row>
    <row r="91" spans="2:13" ht="15" customHeight="1">
      <c r="B91" s="80" t="s">
        <v>73</v>
      </c>
      <c r="C91" s="35">
        <v>4</v>
      </c>
      <c r="D91" s="36">
        <f t="shared" si="10"/>
        <v>0.22222222222222221</v>
      </c>
      <c r="E91" s="37">
        <v>1</v>
      </c>
      <c r="F91" s="36">
        <f t="shared" si="10"/>
        <v>9.0909090909090912E-2</v>
      </c>
      <c r="G91" s="37">
        <v>0</v>
      </c>
      <c r="H91" s="36">
        <f t="shared" si="10"/>
        <v>0</v>
      </c>
      <c r="I91" s="37">
        <v>0</v>
      </c>
      <c r="J91" s="36">
        <f t="shared" si="10"/>
        <v>0</v>
      </c>
      <c r="K91" s="49">
        <v>5</v>
      </c>
      <c r="L91" s="50">
        <f t="shared" si="10"/>
        <v>7.3529411764705885E-2</v>
      </c>
      <c r="M91" s="68"/>
    </row>
    <row r="92" spans="2:13" ht="15" customHeight="1">
      <c r="B92" s="80" t="s">
        <v>74</v>
      </c>
      <c r="C92" s="35">
        <v>2</v>
      </c>
      <c r="D92" s="36">
        <f t="shared" si="10"/>
        <v>0.1111111111111111</v>
      </c>
      <c r="E92" s="37">
        <v>0</v>
      </c>
      <c r="F92" s="36">
        <f t="shared" si="10"/>
        <v>0</v>
      </c>
      <c r="G92" s="37">
        <v>0</v>
      </c>
      <c r="H92" s="36">
        <f t="shared" si="10"/>
        <v>0</v>
      </c>
      <c r="I92" s="37">
        <v>0</v>
      </c>
      <c r="J92" s="36">
        <f t="shared" si="10"/>
        <v>0</v>
      </c>
      <c r="K92" s="49">
        <v>2</v>
      </c>
      <c r="L92" s="50">
        <f t="shared" si="10"/>
        <v>2.9411764705882353E-2</v>
      </c>
      <c r="M92" s="68"/>
    </row>
    <row r="93" spans="2:13" ht="15" customHeight="1">
      <c r="B93" s="80" t="s">
        <v>75</v>
      </c>
      <c r="C93" s="35">
        <v>0</v>
      </c>
      <c r="D93" s="36">
        <f t="shared" si="10"/>
        <v>0</v>
      </c>
      <c r="E93" s="37">
        <v>0</v>
      </c>
      <c r="F93" s="36">
        <f t="shared" si="10"/>
        <v>0</v>
      </c>
      <c r="G93" s="37">
        <v>0</v>
      </c>
      <c r="H93" s="36">
        <f t="shared" si="10"/>
        <v>0</v>
      </c>
      <c r="I93" s="37">
        <v>4</v>
      </c>
      <c r="J93" s="36">
        <f t="shared" si="10"/>
        <v>0.18181818181818182</v>
      </c>
      <c r="K93" s="49">
        <v>4</v>
      </c>
      <c r="L93" s="50">
        <f t="shared" si="10"/>
        <v>5.8823529411764705E-2</v>
      </c>
      <c r="M93" s="68"/>
    </row>
    <row r="94" spans="2:13" ht="15" customHeight="1" thickBot="1">
      <c r="B94" s="81" t="s">
        <v>5</v>
      </c>
      <c r="C94" s="38">
        <v>2</v>
      </c>
      <c r="D94" s="39">
        <f t="shared" si="10"/>
        <v>0.1111111111111111</v>
      </c>
      <c r="E94" s="40">
        <v>1</v>
      </c>
      <c r="F94" s="39">
        <f t="shared" si="10"/>
        <v>9.0909090909090912E-2</v>
      </c>
      <c r="G94" s="40">
        <v>2</v>
      </c>
      <c r="H94" s="39">
        <f t="shared" si="10"/>
        <v>0.11764705882352941</v>
      </c>
      <c r="I94" s="40">
        <v>2</v>
      </c>
      <c r="J94" s="39">
        <f t="shared" si="10"/>
        <v>9.0909090909090912E-2</v>
      </c>
      <c r="K94" s="51">
        <v>7</v>
      </c>
      <c r="L94" s="52">
        <f t="shared" si="10"/>
        <v>0.10294117647058823</v>
      </c>
      <c r="M94" s="68"/>
    </row>
    <row r="95" spans="2:13" ht="15" customHeight="1" thickTop="1">
      <c r="B95" s="82"/>
      <c r="C95" s="77"/>
      <c r="D95" s="78"/>
      <c r="E95" s="77"/>
      <c r="F95" s="78"/>
      <c r="G95" s="77"/>
      <c r="H95" s="78"/>
      <c r="I95" s="77"/>
      <c r="J95" s="78"/>
      <c r="K95" s="77"/>
      <c r="L95" s="78"/>
    </row>
    <row r="96" spans="2:13" ht="26.25" customHeight="1">
      <c r="B96" s="100" t="s">
        <v>28</v>
      </c>
      <c r="C96" s="100"/>
      <c r="D96" s="100"/>
      <c r="E96" s="100"/>
      <c r="F96" s="100"/>
      <c r="G96" s="100"/>
      <c r="H96" s="100"/>
      <c r="I96" s="100"/>
      <c r="J96" s="100"/>
      <c r="K96" s="77"/>
      <c r="L96" s="78"/>
    </row>
    <row r="97" spans="2:13" ht="15" customHeight="1" thickBot="1"/>
    <row r="98" spans="2:13" ht="15" customHeight="1" thickTop="1">
      <c r="B98" s="11"/>
      <c r="C98" s="91" t="s">
        <v>2</v>
      </c>
      <c r="D98" s="92"/>
      <c r="E98" s="92"/>
      <c r="F98" s="92"/>
      <c r="G98" s="92"/>
      <c r="H98" s="92"/>
      <c r="I98" s="92"/>
      <c r="J98" s="92"/>
      <c r="K98" s="92"/>
      <c r="L98" s="93"/>
    </row>
    <row r="99" spans="2:13" ht="41.25" customHeight="1">
      <c r="B99" s="12"/>
      <c r="C99" s="88" t="s">
        <v>50</v>
      </c>
      <c r="D99" s="89"/>
      <c r="E99" s="89" t="s">
        <v>51</v>
      </c>
      <c r="F99" s="89"/>
      <c r="G99" s="89" t="s">
        <v>52</v>
      </c>
      <c r="H99" s="89"/>
      <c r="I99" s="89" t="s">
        <v>53</v>
      </c>
      <c r="J99" s="89"/>
      <c r="K99" s="89" t="s">
        <v>13</v>
      </c>
      <c r="L99" s="90"/>
    </row>
    <row r="100" spans="2:13" ht="15" customHeight="1" thickBot="1">
      <c r="B100" s="13"/>
      <c r="C100" s="8" t="s">
        <v>6</v>
      </c>
      <c r="D100" s="9" t="s">
        <v>3</v>
      </c>
      <c r="E100" s="9" t="s">
        <v>6</v>
      </c>
      <c r="F100" s="9" t="s">
        <v>3</v>
      </c>
      <c r="G100" s="9" t="s">
        <v>6</v>
      </c>
      <c r="H100" s="9" t="s">
        <v>3</v>
      </c>
      <c r="I100" s="9" t="s">
        <v>6</v>
      </c>
      <c r="J100" s="9" t="s">
        <v>3</v>
      </c>
      <c r="K100" s="9" t="s">
        <v>6</v>
      </c>
      <c r="L100" s="10" t="s">
        <v>3</v>
      </c>
    </row>
    <row r="101" spans="2:13" ht="15" customHeight="1" thickTop="1">
      <c r="B101" s="79" t="s">
        <v>9</v>
      </c>
      <c r="C101" s="32">
        <v>4</v>
      </c>
      <c r="D101" s="33">
        <f>C101/B$82</f>
        <v>0.22222222222222221</v>
      </c>
      <c r="E101" s="34">
        <v>0</v>
      </c>
      <c r="F101" s="33">
        <f>E101/D$82</f>
        <v>0</v>
      </c>
      <c r="G101" s="34">
        <v>0</v>
      </c>
      <c r="H101" s="33">
        <f>G101/F$82</f>
        <v>0</v>
      </c>
      <c r="I101" s="34">
        <v>0</v>
      </c>
      <c r="J101" s="33">
        <f>I101/H$82</f>
        <v>0</v>
      </c>
      <c r="K101" s="47">
        <v>4</v>
      </c>
      <c r="L101" s="48">
        <f>K101/J$82</f>
        <v>5.8823529411764705E-2</v>
      </c>
      <c r="M101" s="68"/>
    </row>
    <row r="102" spans="2:13" ht="15" customHeight="1">
      <c r="B102" s="80" t="s">
        <v>20</v>
      </c>
      <c r="C102" s="35">
        <v>1</v>
      </c>
      <c r="D102" s="36">
        <f t="shared" ref="D102:L105" si="11">C102/B$82</f>
        <v>5.5555555555555552E-2</v>
      </c>
      <c r="E102" s="37">
        <v>4</v>
      </c>
      <c r="F102" s="36">
        <f t="shared" si="11"/>
        <v>0.36363636363636365</v>
      </c>
      <c r="G102" s="37">
        <v>8</v>
      </c>
      <c r="H102" s="36">
        <f t="shared" si="11"/>
        <v>0.47058823529411764</v>
      </c>
      <c r="I102" s="37">
        <v>13</v>
      </c>
      <c r="J102" s="36">
        <f t="shared" si="11"/>
        <v>0.59090909090909094</v>
      </c>
      <c r="K102" s="49">
        <v>26</v>
      </c>
      <c r="L102" s="50">
        <f t="shared" si="11"/>
        <v>0.38235294117647056</v>
      </c>
      <c r="M102" s="68"/>
    </row>
    <row r="103" spans="2:13" ht="15" customHeight="1">
      <c r="B103" s="80" t="s">
        <v>29</v>
      </c>
      <c r="C103" s="35">
        <v>3</v>
      </c>
      <c r="D103" s="36">
        <f t="shared" si="11"/>
        <v>0.16666666666666666</v>
      </c>
      <c r="E103" s="37">
        <v>0</v>
      </c>
      <c r="F103" s="36">
        <f t="shared" si="11"/>
        <v>0</v>
      </c>
      <c r="G103" s="37">
        <v>0</v>
      </c>
      <c r="H103" s="36">
        <f t="shared" si="11"/>
        <v>0</v>
      </c>
      <c r="I103" s="37">
        <v>0</v>
      </c>
      <c r="J103" s="36">
        <f t="shared" si="11"/>
        <v>0</v>
      </c>
      <c r="K103" s="49">
        <v>3</v>
      </c>
      <c r="L103" s="50">
        <f t="shared" si="11"/>
        <v>4.4117647058823532E-2</v>
      </c>
      <c r="M103" s="68"/>
    </row>
    <row r="104" spans="2:13" ht="15" customHeight="1">
      <c r="B104" s="80" t="s">
        <v>76</v>
      </c>
      <c r="C104" s="35">
        <v>5</v>
      </c>
      <c r="D104" s="36">
        <f t="shared" si="11"/>
        <v>0.27777777777777779</v>
      </c>
      <c r="E104" s="37">
        <v>5</v>
      </c>
      <c r="F104" s="36">
        <f t="shared" si="11"/>
        <v>0.45454545454545453</v>
      </c>
      <c r="G104" s="37">
        <v>9</v>
      </c>
      <c r="H104" s="36">
        <f t="shared" si="11"/>
        <v>0.52941176470588236</v>
      </c>
      <c r="I104" s="37">
        <v>10</v>
      </c>
      <c r="J104" s="36">
        <f t="shared" si="11"/>
        <v>0.45454545454545453</v>
      </c>
      <c r="K104" s="49">
        <v>29</v>
      </c>
      <c r="L104" s="50">
        <f t="shared" si="11"/>
        <v>0.4264705882352941</v>
      </c>
      <c r="M104" s="68"/>
    </row>
    <row r="105" spans="2:13" ht="15" customHeight="1" thickBot="1">
      <c r="B105" s="81" t="s">
        <v>5</v>
      </c>
      <c r="C105" s="38">
        <v>5</v>
      </c>
      <c r="D105" s="39">
        <f t="shared" si="11"/>
        <v>0.27777777777777779</v>
      </c>
      <c r="E105" s="40">
        <v>2</v>
      </c>
      <c r="F105" s="39">
        <f t="shared" si="11"/>
        <v>0.18181818181818182</v>
      </c>
      <c r="G105" s="40">
        <v>1</v>
      </c>
      <c r="H105" s="39">
        <f t="shared" si="11"/>
        <v>5.8823529411764705E-2</v>
      </c>
      <c r="I105" s="40">
        <v>0</v>
      </c>
      <c r="J105" s="39">
        <f t="shared" si="11"/>
        <v>0</v>
      </c>
      <c r="K105" s="51">
        <v>8</v>
      </c>
      <c r="L105" s="52">
        <f t="shared" si="11"/>
        <v>0.11764705882352941</v>
      </c>
      <c r="M105" s="68"/>
    </row>
    <row r="106" spans="2:13" ht="15" customHeight="1" thickTop="1">
      <c r="B106" s="82"/>
      <c r="C106" s="77"/>
      <c r="D106" s="78"/>
      <c r="E106" s="77"/>
      <c r="F106" s="78"/>
      <c r="G106" s="77"/>
      <c r="H106" s="78"/>
      <c r="I106" s="77"/>
      <c r="J106" s="78"/>
      <c r="K106" s="77"/>
      <c r="L106" s="78"/>
    </row>
    <row r="107" spans="2:13" ht="28.5" customHeight="1">
      <c r="B107" s="100" t="s">
        <v>30</v>
      </c>
      <c r="C107" s="100"/>
      <c r="D107" s="100"/>
      <c r="E107" s="100"/>
      <c r="F107" s="100"/>
      <c r="G107" s="100"/>
      <c r="H107" s="100"/>
      <c r="I107" s="100"/>
      <c r="J107" s="100"/>
      <c r="K107" s="77"/>
      <c r="L107" s="78"/>
    </row>
    <row r="108" spans="2:13" ht="15" customHeight="1" thickBot="1"/>
    <row r="109" spans="2:13" ht="15" customHeight="1" thickTop="1">
      <c r="B109" s="11"/>
      <c r="C109" s="91" t="s">
        <v>2</v>
      </c>
      <c r="D109" s="92"/>
      <c r="E109" s="92"/>
      <c r="F109" s="92"/>
      <c r="G109" s="92"/>
      <c r="H109" s="92"/>
      <c r="I109" s="92"/>
      <c r="J109" s="92"/>
      <c r="K109" s="92"/>
      <c r="L109" s="93"/>
    </row>
    <row r="110" spans="2:13" ht="38.25" customHeight="1">
      <c r="B110" s="12"/>
      <c r="C110" s="88" t="s">
        <v>50</v>
      </c>
      <c r="D110" s="89"/>
      <c r="E110" s="89" t="s">
        <v>51</v>
      </c>
      <c r="F110" s="89"/>
      <c r="G110" s="89" t="s">
        <v>52</v>
      </c>
      <c r="H110" s="89"/>
      <c r="I110" s="89" t="s">
        <v>53</v>
      </c>
      <c r="J110" s="89"/>
      <c r="K110" s="89" t="s">
        <v>13</v>
      </c>
      <c r="L110" s="90"/>
    </row>
    <row r="111" spans="2:13" ht="15" customHeight="1" thickBot="1">
      <c r="B111" s="13"/>
      <c r="C111" s="8" t="s">
        <v>6</v>
      </c>
      <c r="D111" s="9" t="s">
        <v>3</v>
      </c>
      <c r="E111" s="9" t="s">
        <v>6</v>
      </c>
      <c r="F111" s="9" t="s">
        <v>3</v>
      </c>
      <c r="G111" s="9" t="s">
        <v>6</v>
      </c>
      <c r="H111" s="9" t="s">
        <v>3</v>
      </c>
      <c r="I111" s="9" t="s">
        <v>6</v>
      </c>
      <c r="J111" s="9" t="s">
        <v>3</v>
      </c>
      <c r="K111" s="9" t="s">
        <v>6</v>
      </c>
      <c r="L111" s="10" t="s">
        <v>3</v>
      </c>
    </row>
    <row r="112" spans="2:13" ht="15" customHeight="1" thickTop="1">
      <c r="B112" s="79" t="s">
        <v>77</v>
      </c>
      <c r="C112" s="32">
        <v>7</v>
      </c>
      <c r="D112" s="33">
        <f>C112/B$82</f>
        <v>0.3888888888888889</v>
      </c>
      <c r="E112" s="34">
        <v>7</v>
      </c>
      <c r="F112" s="33">
        <f>E112/D$82</f>
        <v>0.63636363636363635</v>
      </c>
      <c r="G112" s="34">
        <v>11</v>
      </c>
      <c r="H112" s="33">
        <f>G112/F$82</f>
        <v>0.6470588235294118</v>
      </c>
      <c r="I112" s="34">
        <v>18</v>
      </c>
      <c r="J112" s="33">
        <f>I112/H$82</f>
        <v>0.81818181818181823</v>
      </c>
      <c r="K112" s="47">
        <v>43</v>
      </c>
      <c r="L112" s="48">
        <f>K112/J$82</f>
        <v>0.63235294117647056</v>
      </c>
      <c r="M112" s="68"/>
    </row>
    <row r="113" spans="2:14" ht="15" customHeight="1">
      <c r="B113" s="80" t="s">
        <v>31</v>
      </c>
      <c r="C113" s="35">
        <v>7</v>
      </c>
      <c r="D113" s="36">
        <f t="shared" ref="D113:L119" si="12">C113/B$82</f>
        <v>0.3888888888888889</v>
      </c>
      <c r="E113" s="37">
        <v>3</v>
      </c>
      <c r="F113" s="36">
        <f t="shared" si="12"/>
        <v>0.27272727272727271</v>
      </c>
      <c r="G113" s="37">
        <v>6</v>
      </c>
      <c r="H113" s="36">
        <f t="shared" si="12"/>
        <v>0.35294117647058826</v>
      </c>
      <c r="I113" s="37">
        <v>8</v>
      </c>
      <c r="J113" s="36">
        <f t="shared" si="12"/>
        <v>0.36363636363636365</v>
      </c>
      <c r="K113" s="49">
        <v>24</v>
      </c>
      <c r="L113" s="50">
        <f t="shared" si="12"/>
        <v>0.35294117647058826</v>
      </c>
      <c r="M113" s="68"/>
    </row>
    <row r="114" spans="2:14" ht="15" customHeight="1">
      <c r="B114" s="80" t="s">
        <v>78</v>
      </c>
      <c r="C114" s="35">
        <v>0</v>
      </c>
      <c r="D114" s="36">
        <f t="shared" si="12"/>
        <v>0</v>
      </c>
      <c r="E114" s="37">
        <v>1</v>
      </c>
      <c r="F114" s="36">
        <f t="shared" si="12"/>
        <v>9.0909090909090912E-2</v>
      </c>
      <c r="G114" s="37">
        <v>1</v>
      </c>
      <c r="H114" s="36">
        <f t="shared" si="12"/>
        <v>5.8823529411764705E-2</v>
      </c>
      <c r="I114" s="37">
        <v>0</v>
      </c>
      <c r="J114" s="36">
        <f t="shared" si="12"/>
        <v>0</v>
      </c>
      <c r="K114" s="49">
        <v>2</v>
      </c>
      <c r="L114" s="50">
        <f t="shared" si="12"/>
        <v>2.9411764705882353E-2</v>
      </c>
      <c r="M114" s="68"/>
    </row>
    <row r="115" spans="2:14" ht="15" customHeight="1">
      <c r="B115" s="80" t="s">
        <v>79</v>
      </c>
      <c r="C115" s="35">
        <v>4</v>
      </c>
      <c r="D115" s="36">
        <f t="shared" si="12"/>
        <v>0.22222222222222221</v>
      </c>
      <c r="E115" s="37">
        <v>1</v>
      </c>
      <c r="F115" s="36">
        <f t="shared" si="12"/>
        <v>9.0909090909090912E-2</v>
      </c>
      <c r="G115" s="37">
        <v>0</v>
      </c>
      <c r="H115" s="36">
        <f t="shared" si="12"/>
        <v>0</v>
      </c>
      <c r="I115" s="37">
        <v>0</v>
      </c>
      <c r="J115" s="36">
        <f t="shared" si="12"/>
        <v>0</v>
      </c>
      <c r="K115" s="49">
        <v>5</v>
      </c>
      <c r="L115" s="50">
        <f t="shared" si="12"/>
        <v>7.3529411764705885E-2</v>
      </c>
      <c r="M115" s="68"/>
    </row>
    <row r="116" spans="2:14" ht="15" customHeight="1">
      <c r="B116" s="80" t="s">
        <v>80</v>
      </c>
      <c r="C116" s="35">
        <v>0</v>
      </c>
      <c r="D116" s="36">
        <f t="shared" si="12"/>
        <v>0</v>
      </c>
      <c r="E116" s="37">
        <v>0</v>
      </c>
      <c r="F116" s="36">
        <f t="shared" si="12"/>
        <v>0</v>
      </c>
      <c r="G116" s="37">
        <v>1</v>
      </c>
      <c r="H116" s="36">
        <f t="shared" si="12"/>
        <v>5.8823529411764705E-2</v>
      </c>
      <c r="I116" s="37">
        <v>0</v>
      </c>
      <c r="J116" s="36">
        <f t="shared" si="12"/>
        <v>0</v>
      </c>
      <c r="K116" s="49">
        <v>1</v>
      </c>
      <c r="L116" s="50">
        <f t="shared" si="12"/>
        <v>1.4705882352941176E-2</v>
      </c>
      <c r="M116" s="68"/>
    </row>
    <row r="117" spans="2:14" ht="15" customHeight="1">
      <c r="B117" s="80" t="s">
        <v>81</v>
      </c>
      <c r="C117" s="35">
        <v>7</v>
      </c>
      <c r="D117" s="36">
        <f t="shared" si="12"/>
        <v>0.3888888888888889</v>
      </c>
      <c r="E117" s="37">
        <v>4</v>
      </c>
      <c r="F117" s="36">
        <f t="shared" si="12"/>
        <v>0.36363636363636365</v>
      </c>
      <c r="G117" s="37">
        <v>4</v>
      </c>
      <c r="H117" s="36">
        <f t="shared" si="12"/>
        <v>0.23529411764705882</v>
      </c>
      <c r="I117" s="37">
        <v>6</v>
      </c>
      <c r="J117" s="36">
        <f t="shared" si="12"/>
        <v>0.27272727272727271</v>
      </c>
      <c r="K117" s="49">
        <v>21</v>
      </c>
      <c r="L117" s="50">
        <f t="shared" si="12"/>
        <v>0.30882352941176472</v>
      </c>
      <c r="M117" s="68"/>
    </row>
    <row r="118" spans="2:14" ht="15" customHeight="1">
      <c r="B118" s="80" t="s">
        <v>10</v>
      </c>
      <c r="C118" s="35">
        <v>0</v>
      </c>
      <c r="D118" s="36">
        <f t="shared" si="12"/>
        <v>0</v>
      </c>
      <c r="E118" s="37">
        <v>0</v>
      </c>
      <c r="F118" s="36">
        <f t="shared" si="12"/>
        <v>0</v>
      </c>
      <c r="G118" s="37">
        <v>2</v>
      </c>
      <c r="H118" s="36">
        <f t="shared" si="12"/>
        <v>0.11764705882352941</v>
      </c>
      <c r="I118" s="37">
        <v>2</v>
      </c>
      <c r="J118" s="36">
        <f t="shared" si="12"/>
        <v>9.0909090909090912E-2</v>
      </c>
      <c r="K118" s="49">
        <v>4</v>
      </c>
      <c r="L118" s="50">
        <f t="shared" si="12"/>
        <v>5.8823529411764705E-2</v>
      </c>
      <c r="M118" s="68"/>
    </row>
    <row r="119" spans="2:14" ht="15" customHeight="1" thickBot="1">
      <c r="B119" s="81" t="s">
        <v>5</v>
      </c>
      <c r="C119" s="38">
        <v>0</v>
      </c>
      <c r="D119" s="39">
        <f t="shared" si="12"/>
        <v>0</v>
      </c>
      <c r="E119" s="40">
        <v>0</v>
      </c>
      <c r="F119" s="39">
        <f t="shared" si="12"/>
        <v>0</v>
      </c>
      <c r="G119" s="40">
        <v>0</v>
      </c>
      <c r="H119" s="39">
        <f t="shared" si="12"/>
        <v>0</v>
      </c>
      <c r="I119" s="40">
        <v>0</v>
      </c>
      <c r="J119" s="39">
        <f t="shared" si="12"/>
        <v>0</v>
      </c>
      <c r="K119" s="51">
        <v>0</v>
      </c>
      <c r="L119" s="52">
        <f t="shared" si="12"/>
        <v>0</v>
      </c>
      <c r="M119" s="68"/>
    </row>
    <row r="120" spans="2:14" ht="15" customHeight="1" thickTop="1">
      <c r="B120" s="82"/>
      <c r="C120" s="77"/>
      <c r="D120" s="78"/>
      <c r="E120" s="77"/>
      <c r="F120" s="78"/>
      <c r="G120" s="77"/>
      <c r="H120" s="78"/>
      <c r="I120" s="77"/>
      <c r="J120" s="78"/>
      <c r="K120" s="77"/>
      <c r="L120" s="78"/>
    </row>
    <row r="121" spans="2:14" ht="15" customHeight="1">
      <c r="B121" s="100" t="s">
        <v>11</v>
      </c>
      <c r="C121" s="100"/>
      <c r="D121" s="100"/>
      <c r="E121" s="100"/>
      <c r="F121" s="100"/>
      <c r="G121" s="100"/>
      <c r="H121" s="100"/>
      <c r="I121" s="100"/>
      <c r="J121" s="100"/>
      <c r="K121" s="77"/>
      <c r="L121" s="78"/>
    </row>
    <row r="122" spans="2:14" ht="15" customHeight="1">
      <c r="B122" s="83"/>
      <c r="C122" s="83"/>
      <c r="D122" s="83"/>
      <c r="E122" s="83"/>
      <c r="F122" s="83"/>
      <c r="G122" s="83"/>
      <c r="H122" s="83"/>
      <c r="I122" s="83"/>
      <c r="J122" s="83"/>
      <c r="K122" s="77"/>
      <c r="L122" s="78"/>
    </row>
    <row r="123" spans="2:14" ht="15" customHeight="1">
      <c r="B123" s="106" t="s">
        <v>32</v>
      </c>
      <c r="C123" s="106"/>
      <c r="D123" s="106"/>
      <c r="E123" s="106"/>
      <c r="F123" s="106"/>
      <c r="G123" s="106"/>
      <c r="H123" s="106"/>
      <c r="I123" s="106"/>
      <c r="J123" s="106"/>
      <c r="K123" s="77"/>
      <c r="L123" s="78"/>
      <c r="N123" s="53"/>
    </row>
    <row r="124" spans="2:14" ht="15" customHeight="1" thickBot="1">
      <c r="N124" s="53"/>
    </row>
    <row r="125" spans="2:14" ht="15" customHeight="1" thickTop="1">
      <c r="B125" s="14"/>
      <c r="C125" s="85" t="s">
        <v>2</v>
      </c>
      <c r="D125" s="86"/>
      <c r="E125" s="86"/>
      <c r="F125" s="86"/>
      <c r="G125" s="86"/>
      <c r="H125" s="86"/>
      <c r="I125" s="86"/>
      <c r="J125" s="86"/>
      <c r="K125" s="86"/>
      <c r="L125" s="104"/>
      <c r="N125" s="53"/>
    </row>
    <row r="126" spans="2:14" ht="42.75" customHeight="1">
      <c r="B126" s="15"/>
      <c r="C126" s="88" t="s">
        <v>50</v>
      </c>
      <c r="D126" s="89"/>
      <c r="E126" s="89" t="s">
        <v>51</v>
      </c>
      <c r="F126" s="89"/>
      <c r="G126" s="89" t="s">
        <v>52</v>
      </c>
      <c r="H126" s="89"/>
      <c r="I126" s="89" t="s">
        <v>53</v>
      </c>
      <c r="J126" s="89"/>
      <c r="K126" s="89" t="s">
        <v>13</v>
      </c>
      <c r="L126" s="90"/>
      <c r="N126" s="53"/>
    </row>
    <row r="127" spans="2:14" ht="15" customHeight="1" thickBot="1">
      <c r="B127" s="16"/>
      <c r="C127" s="9" t="s">
        <v>6</v>
      </c>
      <c r="D127" s="9" t="s">
        <v>3</v>
      </c>
      <c r="E127" s="9" t="s">
        <v>6</v>
      </c>
      <c r="F127" s="9" t="s">
        <v>3</v>
      </c>
      <c r="G127" s="9" t="s">
        <v>6</v>
      </c>
      <c r="H127" s="9" t="s">
        <v>3</v>
      </c>
      <c r="I127" s="9" t="s">
        <v>6</v>
      </c>
      <c r="J127" s="9" t="s">
        <v>3</v>
      </c>
      <c r="K127" s="9" t="s">
        <v>6</v>
      </c>
      <c r="L127" s="10" t="s">
        <v>3</v>
      </c>
    </row>
    <row r="128" spans="2:14" ht="15" customHeight="1" thickTop="1">
      <c r="B128" s="64" t="s">
        <v>33</v>
      </c>
      <c r="C128" s="34">
        <v>4</v>
      </c>
      <c r="D128" s="33">
        <f>C128/B$82</f>
        <v>0.22222222222222221</v>
      </c>
      <c r="E128" s="34">
        <v>3</v>
      </c>
      <c r="F128" s="33">
        <f>E128/D$82</f>
        <v>0.27272727272727271</v>
      </c>
      <c r="G128" s="34">
        <v>1</v>
      </c>
      <c r="H128" s="33">
        <f>G128/F$82</f>
        <v>5.8823529411764705E-2</v>
      </c>
      <c r="I128" s="34">
        <v>8</v>
      </c>
      <c r="J128" s="33">
        <f>I128/H$82</f>
        <v>0.36363636363636365</v>
      </c>
      <c r="K128" s="47">
        <v>16</v>
      </c>
      <c r="L128" s="48">
        <f>K128/J$82</f>
        <v>0.23529411764705882</v>
      </c>
      <c r="M128" s="68"/>
    </row>
    <row r="129" spans="2:13" ht="15" customHeight="1" thickBot="1">
      <c r="B129" s="67" t="s">
        <v>34</v>
      </c>
      <c r="C129" s="40">
        <v>14</v>
      </c>
      <c r="D129" s="39">
        <f>C129/B$82</f>
        <v>0.77777777777777779</v>
      </c>
      <c r="E129" s="40">
        <v>8</v>
      </c>
      <c r="F129" s="39">
        <f>E129/D$82</f>
        <v>0.72727272727272729</v>
      </c>
      <c r="G129" s="40">
        <v>16</v>
      </c>
      <c r="H129" s="39">
        <f>G129/F$82</f>
        <v>0.94117647058823528</v>
      </c>
      <c r="I129" s="40">
        <v>14</v>
      </c>
      <c r="J129" s="39">
        <f>I129/H$82</f>
        <v>0.63636363636363635</v>
      </c>
      <c r="K129" s="51">
        <v>52</v>
      </c>
      <c r="L129" s="52">
        <f>K129/J$82</f>
        <v>0.76470588235294112</v>
      </c>
      <c r="M129" s="68"/>
    </row>
    <row r="130" spans="2:13" ht="15" customHeight="1" thickTop="1" thickBot="1"/>
    <row r="131" spans="2:13" ht="15" customHeight="1" thickTop="1">
      <c r="B131" s="101" t="s">
        <v>132</v>
      </c>
      <c r="C131" s="104" t="s">
        <v>2</v>
      </c>
      <c r="D131" s="92"/>
      <c r="E131" s="92"/>
      <c r="F131" s="92"/>
      <c r="G131" s="92"/>
      <c r="H131" s="92"/>
      <c r="I131" s="92"/>
      <c r="J131" s="92"/>
      <c r="K131" s="92"/>
      <c r="L131" s="93"/>
    </row>
    <row r="132" spans="2:13" ht="39.75" customHeight="1">
      <c r="B132" s="102"/>
      <c r="C132" s="107" t="s">
        <v>50</v>
      </c>
      <c r="D132" s="89"/>
      <c r="E132" s="89" t="s">
        <v>51</v>
      </c>
      <c r="F132" s="89"/>
      <c r="G132" s="89" t="s">
        <v>52</v>
      </c>
      <c r="H132" s="89"/>
      <c r="I132" s="89" t="s">
        <v>53</v>
      </c>
      <c r="J132" s="89"/>
      <c r="K132" s="89" t="s">
        <v>13</v>
      </c>
      <c r="L132" s="90"/>
    </row>
    <row r="133" spans="2:13" ht="15" customHeight="1" thickBot="1">
      <c r="B133" s="103"/>
      <c r="C133" s="59" t="s">
        <v>6</v>
      </c>
      <c r="D133" s="9" t="s">
        <v>3</v>
      </c>
      <c r="E133" s="9" t="s">
        <v>6</v>
      </c>
      <c r="F133" s="9" t="s">
        <v>3</v>
      </c>
      <c r="G133" s="9" t="s">
        <v>6</v>
      </c>
      <c r="H133" s="9" t="s">
        <v>3</v>
      </c>
      <c r="I133" s="9" t="s">
        <v>6</v>
      </c>
      <c r="J133" s="9" t="s">
        <v>3</v>
      </c>
      <c r="K133" s="9" t="s">
        <v>6</v>
      </c>
      <c r="L133" s="10" t="s">
        <v>3</v>
      </c>
    </row>
    <row r="134" spans="2:13" ht="27.75" customHeight="1" thickTop="1">
      <c r="B134" s="80" t="s">
        <v>35</v>
      </c>
      <c r="C134" s="32">
        <v>1</v>
      </c>
      <c r="D134" s="33">
        <f>C134/C$128</f>
        <v>0.25</v>
      </c>
      <c r="E134" s="34">
        <v>1</v>
      </c>
      <c r="F134" s="33">
        <f>E134/E$128</f>
        <v>0.33333333333333331</v>
      </c>
      <c r="G134" s="34">
        <v>0</v>
      </c>
      <c r="H134" s="33">
        <f>G134/G$128</f>
        <v>0</v>
      </c>
      <c r="I134" s="34">
        <v>0</v>
      </c>
      <c r="J134" s="33">
        <f>I134/I$128</f>
        <v>0</v>
      </c>
      <c r="K134" s="47">
        <v>2</v>
      </c>
      <c r="L134" s="48">
        <f>K134/K$128</f>
        <v>0.125</v>
      </c>
      <c r="M134" s="68"/>
    </row>
    <row r="135" spans="2:13" ht="27.75" customHeight="1">
      <c r="B135" s="80" t="s">
        <v>36</v>
      </c>
      <c r="C135" s="35">
        <v>3</v>
      </c>
      <c r="D135" s="36">
        <f t="shared" ref="D135:F142" si="13">C135/C$128</f>
        <v>0.75</v>
      </c>
      <c r="E135" s="37">
        <v>1</v>
      </c>
      <c r="F135" s="36">
        <f t="shared" si="13"/>
        <v>0.33333333333333331</v>
      </c>
      <c r="G135" s="37">
        <v>1</v>
      </c>
      <c r="H135" s="36">
        <f t="shared" ref="H135" si="14">G135/G$128</f>
        <v>1</v>
      </c>
      <c r="I135" s="37">
        <v>7</v>
      </c>
      <c r="J135" s="36">
        <f t="shared" ref="J135" si="15">I135/I$128</f>
        <v>0.875</v>
      </c>
      <c r="K135" s="49">
        <v>12</v>
      </c>
      <c r="L135" s="50">
        <f t="shared" ref="L135" si="16">K135/K$128</f>
        <v>0.75</v>
      </c>
      <c r="M135" s="68"/>
    </row>
    <row r="136" spans="2:13" ht="27.75" customHeight="1">
      <c r="B136" s="80" t="s">
        <v>37</v>
      </c>
      <c r="C136" s="35">
        <v>0</v>
      </c>
      <c r="D136" s="36">
        <f t="shared" si="13"/>
        <v>0</v>
      </c>
      <c r="E136" s="37">
        <v>0</v>
      </c>
      <c r="F136" s="36">
        <f t="shared" si="13"/>
        <v>0</v>
      </c>
      <c r="G136" s="37">
        <v>0</v>
      </c>
      <c r="H136" s="36">
        <f t="shared" ref="H136" si="17">G136/G$128</f>
        <v>0</v>
      </c>
      <c r="I136" s="37">
        <v>0</v>
      </c>
      <c r="J136" s="36">
        <f t="shared" ref="J136" si="18">I136/I$128</f>
        <v>0</v>
      </c>
      <c r="K136" s="49">
        <v>0</v>
      </c>
      <c r="L136" s="50">
        <f t="shared" ref="L136" si="19">K136/K$128</f>
        <v>0</v>
      </c>
      <c r="M136" s="68"/>
    </row>
    <row r="137" spans="2:13" ht="27.75" customHeight="1">
      <c r="B137" s="80" t="s">
        <v>38</v>
      </c>
      <c r="C137" s="35">
        <v>0</v>
      </c>
      <c r="D137" s="36">
        <f t="shared" si="13"/>
        <v>0</v>
      </c>
      <c r="E137" s="37">
        <v>0</v>
      </c>
      <c r="F137" s="36">
        <f t="shared" si="13"/>
        <v>0</v>
      </c>
      <c r="G137" s="37">
        <v>0</v>
      </c>
      <c r="H137" s="36">
        <f t="shared" ref="H137" si="20">G137/G$128</f>
        <v>0</v>
      </c>
      <c r="I137" s="37">
        <v>0</v>
      </c>
      <c r="J137" s="36">
        <f t="shared" ref="J137" si="21">I137/I$128</f>
        <v>0</v>
      </c>
      <c r="K137" s="49">
        <v>0</v>
      </c>
      <c r="L137" s="50">
        <f t="shared" ref="L137" si="22">K137/K$128</f>
        <v>0</v>
      </c>
      <c r="M137" s="68"/>
    </row>
    <row r="138" spans="2:13" ht="27.75" customHeight="1">
      <c r="B138" s="80" t="s">
        <v>39</v>
      </c>
      <c r="C138" s="35">
        <v>0</v>
      </c>
      <c r="D138" s="36">
        <f t="shared" si="13"/>
        <v>0</v>
      </c>
      <c r="E138" s="37">
        <v>0</v>
      </c>
      <c r="F138" s="36">
        <f t="shared" si="13"/>
        <v>0</v>
      </c>
      <c r="G138" s="37">
        <v>0</v>
      </c>
      <c r="H138" s="36">
        <f t="shared" ref="H138" si="23">G138/G$128</f>
        <v>0</v>
      </c>
      <c r="I138" s="37">
        <v>0</v>
      </c>
      <c r="J138" s="36">
        <f t="shared" ref="J138" si="24">I138/I$128</f>
        <v>0</v>
      </c>
      <c r="K138" s="49">
        <v>0</v>
      </c>
      <c r="L138" s="50">
        <f t="shared" ref="L138" si="25">K138/K$128</f>
        <v>0</v>
      </c>
      <c r="M138" s="68"/>
    </row>
    <row r="139" spans="2:13" ht="27.75" customHeight="1">
      <c r="B139" s="80" t="s">
        <v>82</v>
      </c>
      <c r="C139" s="35">
        <v>0</v>
      </c>
      <c r="D139" s="36">
        <f t="shared" si="13"/>
        <v>0</v>
      </c>
      <c r="E139" s="37">
        <v>0</v>
      </c>
      <c r="F139" s="36">
        <f t="shared" si="13"/>
        <v>0</v>
      </c>
      <c r="G139" s="37">
        <v>0</v>
      </c>
      <c r="H139" s="36">
        <f t="shared" ref="H139" si="26">G139/G$128</f>
        <v>0</v>
      </c>
      <c r="I139" s="37">
        <v>0</v>
      </c>
      <c r="J139" s="36">
        <f t="shared" ref="J139" si="27">I139/I$128</f>
        <v>0</v>
      </c>
      <c r="K139" s="49">
        <v>0</v>
      </c>
      <c r="L139" s="50">
        <f t="shared" ref="L139" si="28">K139/K$128</f>
        <v>0</v>
      </c>
      <c r="M139" s="68"/>
    </row>
    <row r="140" spans="2:13" ht="27.75" customHeight="1">
      <c r="B140" s="80" t="s">
        <v>12</v>
      </c>
      <c r="C140" s="35">
        <v>0</v>
      </c>
      <c r="D140" s="36">
        <f t="shared" si="13"/>
        <v>0</v>
      </c>
      <c r="E140" s="37">
        <v>0</v>
      </c>
      <c r="F140" s="36">
        <f t="shared" si="13"/>
        <v>0</v>
      </c>
      <c r="G140" s="37">
        <v>0</v>
      </c>
      <c r="H140" s="36">
        <f t="shared" ref="H140" si="29">G140/G$128</f>
        <v>0</v>
      </c>
      <c r="I140" s="37">
        <v>0</v>
      </c>
      <c r="J140" s="36">
        <f t="shared" ref="J140" si="30">I140/I$128</f>
        <v>0</v>
      </c>
      <c r="K140" s="49">
        <v>0</v>
      </c>
      <c r="L140" s="50">
        <f t="shared" ref="L140" si="31">K140/K$128</f>
        <v>0</v>
      </c>
      <c r="M140" s="68"/>
    </row>
    <row r="141" spans="2:13" ht="27.75" customHeight="1">
      <c r="B141" s="80" t="s">
        <v>40</v>
      </c>
      <c r="C141" s="35">
        <v>0</v>
      </c>
      <c r="D141" s="36">
        <f t="shared" si="13"/>
        <v>0</v>
      </c>
      <c r="E141" s="37">
        <v>0</v>
      </c>
      <c r="F141" s="36">
        <f t="shared" si="13"/>
        <v>0</v>
      </c>
      <c r="G141" s="37">
        <v>1</v>
      </c>
      <c r="H141" s="36">
        <f t="shared" ref="H141" si="32">G141/G$128</f>
        <v>1</v>
      </c>
      <c r="I141" s="37">
        <v>3</v>
      </c>
      <c r="J141" s="36">
        <f t="shared" ref="J141" si="33">I141/I$128</f>
        <v>0.375</v>
      </c>
      <c r="K141" s="49">
        <v>4</v>
      </c>
      <c r="L141" s="50">
        <f t="shared" ref="L141" si="34">K141/K$128</f>
        <v>0.25</v>
      </c>
      <c r="M141" s="68"/>
    </row>
    <row r="142" spans="2:13" ht="27.75" customHeight="1" thickBot="1">
      <c r="B142" s="81" t="s">
        <v>5</v>
      </c>
      <c r="C142" s="38">
        <v>0</v>
      </c>
      <c r="D142" s="39">
        <f t="shared" si="13"/>
        <v>0</v>
      </c>
      <c r="E142" s="40">
        <v>0</v>
      </c>
      <c r="F142" s="39">
        <f t="shared" si="13"/>
        <v>0</v>
      </c>
      <c r="G142" s="40">
        <v>0</v>
      </c>
      <c r="H142" s="39">
        <f t="shared" ref="H142" si="35">G142/G$128</f>
        <v>0</v>
      </c>
      <c r="I142" s="40">
        <v>1</v>
      </c>
      <c r="J142" s="39">
        <f t="shared" ref="J142" si="36">I142/I$128</f>
        <v>0.125</v>
      </c>
      <c r="K142" s="51">
        <v>1</v>
      </c>
      <c r="L142" s="52">
        <f t="shared" ref="L142" si="37">K142/K$128</f>
        <v>6.25E-2</v>
      </c>
      <c r="M142" s="68"/>
    </row>
    <row r="143" spans="2:13" ht="15" customHeight="1" thickTop="1"/>
    <row r="144" spans="2:13" ht="35.25" customHeight="1">
      <c r="B144" s="106" t="s">
        <v>41</v>
      </c>
      <c r="C144" s="106"/>
      <c r="D144" s="106"/>
      <c r="E144" s="106"/>
      <c r="F144" s="106"/>
      <c r="G144" s="106"/>
      <c r="H144" s="106"/>
      <c r="I144" s="106"/>
      <c r="J144" s="106"/>
    </row>
    <row r="145" spans="2:14" ht="15" customHeight="1" thickBot="1"/>
    <row r="146" spans="2:14" ht="15" customHeight="1" thickTop="1">
      <c r="B146" s="11"/>
      <c r="C146" s="91" t="s">
        <v>2</v>
      </c>
      <c r="D146" s="92"/>
      <c r="E146" s="92"/>
      <c r="F146" s="92"/>
      <c r="G146" s="92"/>
      <c r="H146" s="92"/>
      <c r="I146" s="92"/>
      <c r="J146" s="92"/>
      <c r="K146" s="92"/>
      <c r="L146" s="93"/>
    </row>
    <row r="147" spans="2:14" ht="39.75" customHeight="1">
      <c r="B147" s="12"/>
      <c r="C147" s="88" t="s">
        <v>50</v>
      </c>
      <c r="D147" s="89"/>
      <c r="E147" s="89" t="s">
        <v>51</v>
      </c>
      <c r="F147" s="89"/>
      <c r="G147" s="89" t="s">
        <v>52</v>
      </c>
      <c r="H147" s="89"/>
      <c r="I147" s="89" t="s">
        <v>53</v>
      </c>
      <c r="J147" s="89"/>
      <c r="K147" s="89" t="s">
        <v>13</v>
      </c>
      <c r="L147" s="90"/>
    </row>
    <row r="148" spans="2:14" ht="15" customHeight="1" thickBot="1">
      <c r="B148" s="13"/>
      <c r="C148" s="8" t="s">
        <v>6</v>
      </c>
      <c r="D148" s="9" t="s">
        <v>3</v>
      </c>
      <c r="E148" s="9" t="s">
        <v>6</v>
      </c>
      <c r="F148" s="9" t="s">
        <v>3</v>
      </c>
      <c r="G148" s="9" t="s">
        <v>6</v>
      </c>
      <c r="H148" s="9" t="s">
        <v>3</v>
      </c>
      <c r="I148" s="9" t="s">
        <v>6</v>
      </c>
      <c r="J148" s="9" t="s">
        <v>3</v>
      </c>
      <c r="K148" s="9" t="s">
        <v>6</v>
      </c>
      <c r="L148" s="10" t="s">
        <v>3</v>
      </c>
    </row>
    <row r="149" spans="2:14" ht="15" customHeight="1" thickTop="1">
      <c r="B149" s="79" t="s">
        <v>14</v>
      </c>
      <c r="C149" s="32">
        <v>13</v>
      </c>
      <c r="D149" s="33">
        <f>C149/B$82</f>
        <v>0.72222222222222221</v>
      </c>
      <c r="E149" s="34">
        <v>10</v>
      </c>
      <c r="F149" s="33">
        <f>E149/D$82</f>
        <v>0.90909090909090906</v>
      </c>
      <c r="G149" s="34">
        <v>11</v>
      </c>
      <c r="H149" s="33">
        <f>G149/F$82</f>
        <v>0.6470588235294118</v>
      </c>
      <c r="I149" s="34">
        <v>20</v>
      </c>
      <c r="J149" s="33">
        <f>I149/H$82</f>
        <v>0.90909090909090906</v>
      </c>
      <c r="K149" s="47">
        <v>54</v>
      </c>
      <c r="L149" s="48">
        <f>K149/J$82</f>
        <v>0.79411764705882348</v>
      </c>
      <c r="M149" s="68"/>
    </row>
    <row r="150" spans="2:14" ht="15" customHeight="1">
      <c r="B150" s="80" t="s">
        <v>15</v>
      </c>
      <c r="C150" s="35">
        <v>7</v>
      </c>
      <c r="D150" s="36">
        <f t="shared" ref="D150:L157" si="38">C150/B$82</f>
        <v>0.3888888888888889</v>
      </c>
      <c r="E150" s="37">
        <v>3</v>
      </c>
      <c r="F150" s="36">
        <f t="shared" si="38"/>
        <v>0.27272727272727271</v>
      </c>
      <c r="G150" s="37">
        <v>4</v>
      </c>
      <c r="H150" s="36">
        <f t="shared" si="38"/>
        <v>0.23529411764705882</v>
      </c>
      <c r="I150" s="37">
        <v>6</v>
      </c>
      <c r="J150" s="36">
        <f t="shared" si="38"/>
        <v>0.27272727272727271</v>
      </c>
      <c r="K150" s="49">
        <v>20</v>
      </c>
      <c r="L150" s="50">
        <f t="shared" si="38"/>
        <v>0.29411764705882354</v>
      </c>
      <c r="M150" s="68"/>
    </row>
    <row r="151" spans="2:14" ht="15" customHeight="1">
      <c r="B151" s="80" t="s">
        <v>21</v>
      </c>
      <c r="C151" s="35">
        <v>0</v>
      </c>
      <c r="D151" s="36">
        <f t="shared" si="38"/>
        <v>0</v>
      </c>
      <c r="E151" s="37">
        <v>0</v>
      </c>
      <c r="F151" s="36">
        <f t="shared" si="38"/>
        <v>0</v>
      </c>
      <c r="G151" s="37">
        <v>1</v>
      </c>
      <c r="H151" s="36">
        <f t="shared" si="38"/>
        <v>5.8823529411764705E-2</v>
      </c>
      <c r="I151" s="37">
        <v>1</v>
      </c>
      <c r="J151" s="36">
        <f t="shared" si="38"/>
        <v>4.5454545454545456E-2</v>
      </c>
      <c r="K151" s="49">
        <v>2</v>
      </c>
      <c r="L151" s="50">
        <f t="shared" si="38"/>
        <v>2.9411764705882353E-2</v>
      </c>
      <c r="M151" s="68"/>
    </row>
    <row r="152" spans="2:14" ht="15" customHeight="1">
      <c r="B152" s="80" t="s">
        <v>83</v>
      </c>
      <c r="C152" s="35">
        <v>0</v>
      </c>
      <c r="D152" s="36">
        <f t="shared" si="38"/>
        <v>0</v>
      </c>
      <c r="E152" s="37">
        <v>0</v>
      </c>
      <c r="F152" s="36">
        <f t="shared" si="38"/>
        <v>0</v>
      </c>
      <c r="G152" s="37">
        <v>0</v>
      </c>
      <c r="H152" s="36">
        <f t="shared" si="38"/>
        <v>0</v>
      </c>
      <c r="I152" s="37">
        <v>1</v>
      </c>
      <c r="J152" s="36">
        <f t="shared" si="38"/>
        <v>4.5454545454545456E-2</v>
      </c>
      <c r="K152" s="49">
        <v>1</v>
      </c>
      <c r="L152" s="50">
        <f t="shared" si="38"/>
        <v>1.4705882352941176E-2</v>
      </c>
      <c r="M152" s="68"/>
    </row>
    <row r="153" spans="2:14" ht="15" customHeight="1">
      <c r="B153" s="80" t="s">
        <v>16</v>
      </c>
      <c r="C153" s="35">
        <v>4</v>
      </c>
      <c r="D153" s="36">
        <f t="shared" si="38"/>
        <v>0.22222222222222221</v>
      </c>
      <c r="E153" s="37">
        <v>0</v>
      </c>
      <c r="F153" s="36">
        <f t="shared" si="38"/>
        <v>0</v>
      </c>
      <c r="G153" s="37">
        <v>5</v>
      </c>
      <c r="H153" s="36">
        <f t="shared" si="38"/>
        <v>0.29411764705882354</v>
      </c>
      <c r="I153" s="37">
        <v>6</v>
      </c>
      <c r="J153" s="36">
        <f t="shared" si="38"/>
        <v>0.27272727272727271</v>
      </c>
      <c r="K153" s="49">
        <v>15</v>
      </c>
      <c r="L153" s="50">
        <f t="shared" si="38"/>
        <v>0.22058823529411764</v>
      </c>
      <c r="M153" s="68"/>
    </row>
    <row r="154" spans="2:14" ht="15" customHeight="1">
      <c r="B154" s="80" t="s">
        <v>17</v>
      </c>
      <c r="C154" s="35">
        <v>4</v>
      </c>
      <c r="D154" s="36">
        <f t="shared" si="38"/>
        <v>0.22222222222222221</v>
      </c>
      <c r="E154" s="37">
        <v>1</v>
      </c>
      <c r="F154" s="36">
        <f t="shared" si="38"/>
        <v>9.0909090909090912E-2</v>
      </c>
      <c r="G154" s="37">
        <v>4</v>
      </c>
      <c r="H154" s="36">
        <f t="shared" si="38"/>
        <v>0.23529411764705882</v>
      </c>
      <c r="I154" s="37">
        <v>4</v>
      </c>
      <c r="J154" s="36">
        <f t="shared" si="38"/>
        <v>0.18181818181818182</v>
      </c>
      <c r="K154" s="49">
        <v>13</v>
      </c>
      <c r="L154" s="50">
        <f t="shared" si="38"/>
        <v>0.19117647058823528</v>
      </c>
      <c r="M154" s="68"/>
    </row>
    <row r="155" spans="2:14" ht="15" customHeight="1">
      <c r="B155" s="80" t="s">
        <v>18</v>
      </c>
      <c r="C155" s="35">
        <v>5</v>
      </c>
      <c r="D155" s="36">
        <f t="shared" si="38"/>
        <v>0.27777777777777779</v>
      </c>
      <c r="E155" s="37">
        <v>2</v>
      </c>
      <c r="F155" s="36">
        <f t="shared" si="38"/>
        <v>0.18181818181818182</v>
      </c>
      <c r="G155" s="37">
        <v>4</v>
      </c>
      <c r="H155" s="36">
        <f t="shared" si="38"/>
        <v>0.23529411764705882</v>
      </c>
      <c r="I155" s="37">
        <v>6</v>
      </c>
      <c r="J155" s="36">
        <f t="shared" si="38"/>
        <v>0.27272727272727271</v>
      </c>
      <c r="K155" s="49">
        <v>17</v>
      </c>
      <c r="L155" s="50">
        <f t="shared" si="38"/>
        <v>0.25</v>
      </c>
      <c r="M155" s="68"/>
    </row>
    <row r="156" spans="2:14" ht="15" customHeight="1">
      <c r="B156" s="80" t="s">
        <v>19</v>
      </c>
      <c r="C156" s="35">
        <v>2</v>
      </c>
      <c r="D156" s="36">
        <f t="shared" si="38"/>
        <v>0.1111111111111111</v>
      </c>
      <c r="E156" s="37">
        <v>0</v>
      </c>
      <c r="F156" s="36">
        <f t="shared" si="38"/>
        <v>0</v>
      </c>
      <c r="G156" s="37">
        <v>3</v>
      </c>
      <c r="H156" s="36">
        <f t="shared" si="38"/>
        <v>0.17647058823529413</v>
      </c>
      <c r="I156" s="37">
        <v>1</v>
      </c>
      <c r="J156" s="36">
        <f t="shared" si="38"/>
        <v>4.5454545454545456E-2</v>
      </c>
      <c r="K156" s="49">
        <v>6</v>
      </c>
      <c r="L156" s="50">
        <f t="shared" si="38"/>
        <v>8.8235294117647065E-2</v>
      </c>
      <c r="M156" s="68"/>
    </row>
    <row r="157" spans="2:14" ht="15" customHeight="1" thickBot="1">
      <c r="B157" s="81" t="s">
        <v>5</v>
      </c>
      <c r="C157" s="38">
        <v>0</v>
      </c>
      <c r="D157" s="39">
        <f t="shared" si="38"/>
        <v>0</v>
      </c>
      <c r="E157" s="40">
        <v>0</v>
      </c>
      <c r="F157" s="39">
        <f t="shared" si="38"/>
        <v>0</v>
      </c>
      <c r="G157" s="40">
        <v>2</v>
      </c>
      <c r="H157" s="39">
        <f t="shared" si="38"/>
        <v>0.11764705882352941</v>
      </c>
      <c r="I157" s="40">
        <v>0</v>
      </c>
      <c r="J157" s="39">
        <f t="shared" si="38"/>
        <v>0</v>
      </c>
      <c r="K157" s="51">
        <v>2</v>
      </c>
      <c r="L157" s="52">
        <f t="shared" si="38"/>
        <v>2.9411764705882353E-2</v>
      </c>
      <c r="M157" s="68"/>
    </row>
    <row r="158" spans="2:14" ht="15" customHeight="1" thickTop="1">
      <c r="B158" s="82"/>
      <c r="C158" s="77"/>
      <c r="D158" s="78"/>
      <c r="E158" s="77"/>
      <c r="F158" s="78"/>
      <c r="G158" s="77"/>
      <c r="H158" s="78"/>
      <c r="I158" s="77"/>
      <c r="J158" s="78"/>
      <c r="K158" s="77"/>
      <c r="L158" s="78"/>
      <c r="N158" s="56"/>
    </row>
    <row r="159" spans="2:14" ht="38.25" customHeight="1">
      <c r="B159" s="106" t="s">
        <v>55</v>
      </c>
      <c r="C159" s="106"/>
      <c r="D159" s="106"/>
      <c r="E159" s="106"/>
      <c r="F159" s="106"/>
      <c r="G159" s="106"/>
      <c r="H159" s="106"/>
      <c r="I159" s="106"/>
      <c r="J159" s="106"/>
      <c r="K159" s="77"/>
      <c r="L159" s="78"/>
    </row>
    <row r="160" spans="2:14" ht="15" customHeight="1" thickBot="1"/>
    <row r="161" spans="2:13" ht="15" customHeight="1" thickTop="1">
      <c r="B161" s="11"/>
      <c r="C161" s="91" t="s">
        <v>2</v>
      </c>
      <c r="D161" s="92"/>
      <c r="E161" s="92"/>
      <c r="F161" s="92"/>
      <c r="G161" s="92"/>
      <c r="H161" s="92"/>
      <c r="I161" s="92"/>
      <c r="J161" s="92"/>
      <c r="K161" s="92"/>
      <c r="L161" s="93"/>
    </row>
    <row r="162" spans="2:13" ht="36.75" customHeight="1">
      <c r="B162" s="12"/>
      <c r="C162" s="88" t="s">
        <v>50</v>
      </c>
      <c r="D162" s="89"/>
      <c r="E162" s="89" t="s">
        <v>51</v>
      </c>
      <c r="F162" s="89"/>
      <c r="G162" s="89" t="s">
        <v>52</v>
      </c>
      <c r="H162" s="89"/>
      <c r="I162" s="89" t="s">
        <v>53</v>
      </c>
      <c r="J162" s="89"/>
      <c r="K162" s="89" t="s">
        <v>13</v>
      </c>
      <c r="L162" s="90"/>
    </row>
    <row r="163" spans="2:13" ht="15" customHeight="1" thickBot="1">
      <c r="B163" s="13"/>
      <c r="C163" s="8" t="s">
        <v>6</v>
      </c>
      <c r="D163" s="9" t="s">
        <v>3</v>
      </c>
      <c r="E163" s="9" t="s">
        <v>6</v>
      </c>
      <c r="F163" s="9" t="s">
        <v>3</v>
      </c>
      <c r="G163" s="9" t="s">
        <v>6</v>
      </c>
      <c r="H163" s="9" t="s">
        <v>3</v>
      </c>
      <c r="I163" s="9" t="s">
        <v>6</v>
      </c>
      <c r="J163" s="9" t="s">
        <v>3</v>
      </c>
      <c r="K163" s="9" t="s">
        <v>6</v>
      </c>
      <c r="L163" s="10" t="s">
        <v>3</v>
      </c>
    </row>
    <row r="164" spans="2:13" ht="24.75" thickTop="1">
      <c r="B164" s="79" t="s">
        <v>56</v>
      </c>
      <c r="C164" s="32">
        <v>2</v>
      </c>
      <c r="D164" s="33">
        <f>C164/B$82</f>
        <v>0.1111111111111111</v>
      </c>
      <c r="E164" s="34">
        <v>0</v>
      </c>
      <c r="F164" s="33">
        <f>E164/D$82</f>
        <v>0</v>
      </c>
      <c r="G164" s="34">
        <v>0</v>
      </c>
      <c r="H164" s="33">
        <f>G164/F$82</f>
        <v>0</v>
      </c>
      <c r="I164" s="34">
        <v>1</v>
      </c>
      <c r="J164" s="33">
        <f>I164/H$82</f>
        <v>4.5454545454545456E-2</v>
      </c>
      <c r="K164" s="47">
        <v>3</v>
      </c>
      <c r="L164" s="48">
        <f>K164/J$82</f>
        <v>4.4117647058823532E-2</v>
      </c>
      <c r="M164" s="68"/>
    </row>
    <row r="165" spans="2:13" ht="15" customHeight="1">
      <c r="B165" s="80" t="s">
        <v>57</v>
      </c>
      <c r="C165" s="35">
        <v>2</v>
      </c>
      <c r="D165" s="36">
        <f t="shared" ref="D165:L169" si="39">C165/B$82</f>
        <v>0.1111111111111111</v>
      </c>
      <c r="E165" s="37">
        <v>1</v>
      </c>
      <c r="F165" s="36">
        <f t="shared" si="39"/>
        <v>9.0909090909090912E-2</v>
      </c>
      <c r="G165" s="37">
        <v>0</v>
      </c>
      <c r="H165" s="36">
        <f t="shared" si="39"/>
        <v>0</v>
      </c>
      <c r="I165" s="37">
        <v>0</v>
      </c>
      <c r="J165" s="36">
        <f t="shared" si="39"/>
        <v>0</v>
      </c>
      <c r="K165" s="49">
        <v>3</v>
      </c>
      <c r="L165" s="50">
        <f t="shared" si="39"/>
        <v>4.4117647058823532E-2</v>
      </c>
      <c r="M165" s="68"/>
    </row>
    <row r="166" spans="2:13" ht="15" customHeight="1">
      <c r="B166" s="80" t="s">
        <v>58</v>
      </c>
      <c r="C166" s="35">
        <v>6</v>
      </c>
      <c r="D166" s="36">
        <f t="shared" si="39"/>
        <v>0.33333333333333331</v>
      </c>
      <c r="E166" s="37">
        <v>3</v>
      </c>
      <c r="F166" s="36">
        <f t="shared" si="39"/>
        <v>0.27272727272727271</v>
      </c>
      <c r="G166" s="37">
        <v>4</v>
      </c>
      <c r="H166" s="36">
        <f t="shared" si="39"/>
        <v>0.23529411764705882</v>
      </c>
      <c r="I166" s="37">
        <v>3</v>
      </c>
      <c r="J166" s="36">
        <f t="shared" si="39"/>
        <v>0.13636363636363635</v>
      </c>
      <c r="K166" s="49">
        <v>16</v>
      </c>
      <c r="L166" s="50">
        <f t="shared" si="39"/>
        <v>0.23529411764705882</v>
      </c>
      <c r="M166" s="68"/>
    </row>
    <row r="167" spans="2:13" ht="24">
      <c r="B167" s="80" t="s">
        <v>84</v>
      </c>
      <c r="C167" s="35">
        <v>1</v>
      </c>
      <c r="D167" s="36">
        <f t="shared" si="39"/>
        <v>5.5555555555555552E-2</v>
      </c>
      <c r="E167" s="37">
        <v>0</v>
      </c>
      <c r="F167" s="36">
        <f t="shared" si="39"/>
        <v>0</v>
      </c>
      <c r="G167" s="37">
        <v>0</v>
      </c>
      <c r="H167" s="36">
        <f t="shared" si="39"/>
        <v>0</v>
      </c>
      <c r="I167" s="37">
        <v>0</v>
      </c>
      <c r="J167" s="36">
        <f t="shared" si="39"/>
        <v>0</v>
      </c>
      <c r="K167" s="49">
        <v>1</v>
      </c>
      <c r="L167" s="50">
        <f t="shared" si="39"/>
        <v>1.4705882352941176E-2</v>
      </c>
      <c r="M167" s="68"/>
    </row>
    <row r="168" spans="2:13" ht="15" customHeight="1">
      <c r="B168" s="80" t="s">
        <v>5</v>
      </c>
      <c r="C168" s="35">
        <v>1</v>
      </c>
      <c r="D168" s="36">
        <f t="shared" si="39"/>
        <v>5.5555555555555552E-2</v>
      </c>
      <c r="E168" s="37">
        <v>1</v>
      </c>
      <c r="F168" s="36">
        <f t="shared" si="39"/>
        <v>9.0909090909090912E-2</v>
      </c>
      <c r="G168" s="37">
        <v>0</v>
      </c>
      <c r="H168" s="36">
        <f t="shared" si="39"/>
        <v>0</v>
      </c>
      <c r="I168" s="37">
        <v>0</v>
      </c>
      <c r="J168" s="36">
        <f t="shared" si="39"/>
        <v>0</v>
      </c>
      <c r="K168" s="49">
        <v>2</v>
      </c>
      <c r="L168" s="50">
        <f t="shared" si="39"/>
        <v>2.9411764705882353E-2</v>
      </c>
      <c r="M168" s="68"/>
    </row>
    <row r="169" spans="2:13" ht="15" customHeight="1" thickBot="1">
      <c r="B169" s="81" t="s">
        <v>59</v>
      </c>
      <c r="C169" s="38">
        <v>10</v>
      </c>
      <c r="D169" s="39">
        <f t="shared" si="39"/>
        <v>0.55555555555555558</v>
      </c>
      <c r="E169" s="40">
        <v>8</v>
      </c>
      <c r="F169" s="39">
        <f t="shared" si="39"/>
        <v>0.72727272727272729</v>
      </c>
      <c r="G169" s="40">
        <v>13</v>
      </c>
      <c r="H169" s="39">
        <f t="shared" si="39"/>
        <v>0.76470588235294112</v>
      </c>
      <c r="I169" s="40">
        <v>19</v>
      </c>
      <c r="J169" s="39">
        <f t="shared" si="39"/>
        <v>0.86363636363636365</v>
      </c>
      <c r="K169" s="51">
        <v>50</v>
      </c>
      <c r="L169" s="52">
        <f t="shared" si="39"/>
        <v>0.73529411764705888</v>
      </c>
      <c r="M169" s="68"/>
    </row>
    <row r="170" spans="2:13" ht="15" customHeight="1" thickTop="1">
      <c r="B170" s="82"/>
      <c r="C170" s="77"/>
      <c r="D170" s="78"/>
      <c r="E170" s="77"/>
      <c r="F170" s="78"/>
      <c r="G170" s="77"/>
      <c r="H170" s="78"/>
      <c r="I170" s="77"/>
      <c r="J170" s="78"/>
      <c r="K170" s="77"/>
      <c r="L170" s="78"/>
    </row>
    <row r="171" spans="2:13" ht="33" customHeight="1">
      <c r="B171" s="100" t="s">
        <v>44</v>
      </c>
      <c r="C171" s="100"/>
      <c r="D171" s="100"/>
      <c r="E171" s="100"/>
      <c r="F171" s="100"/>
      <c r="G171" s="100"/>
      <c r="H171" s="100"/>
      <c r="I171" s="100"/>
      <c r="J171" s="100"/>
      <c r="K171" s="77"/>
      <c r="L171" s="78"/>
    </row>
    <row r="172" spans="2:13" ht="15" customHeight="1" thickBot="1"/>
    <row r="173" spans="2:13" ht="15" customHeight="1" thickTop="1">
      <c r="B173" s="11"/>
      <c r="C173" s="85" t="s">
        <v>2</v>
      </c>
      <c r="D173" s="86"/>
      <c r="E173" s="86"/>
      <c r="F173" s="86"/>
      <c r="G173" s="86"/>
      <c r="H173" s="86"/>
      <c r="I173" s="86"/>
      <c r="J173" s="86"/>
      <c r="K173" s="86"/>
      <c r="L173" s="87"/>
    </row>
    <row r="174" spans="2:13" ht="42" customHeight="1">
      <c r="B174" s="12"/>
      <c r="C174" s="88" t="s">
        <v>50</v>
      </c>
      <c r="D174" s="89"/>
      <c r="E174" s="89" t="s">
        <v>51</v>
      </c>
      <c r="F174" s="89"/>
      <c r="G174" s="89" t="s">
        <v>52</v>
      </c>
      <c r="H174" s="89"/>
      <c r="I174" s="89" t="s">
        <v>53</v>
      </c>
      <c r="J174" s="89"/>
      <c r="K174" s="89" t="s">
        <v>13</v>
      </c>
      <c r="L174" s="90"/>
    </row>
    <row r="175" spans="2:13" ht="15" customHeight="1" thickBot="1">
      <c r="B175" s="13"/>
      <c r="C175" s="8" t="s">
        <v>6</v>
      </c>
      <c r="D175" s="9" t="s">
        <v>3</v>
      </c>
      <c r="E175" s="9" t="s">
        <v>6</v>
      </c>
      <c r="F175" s="9" t="s">
        <v>3</v>
      </c>
      <c r="G175" s="9" t="s">
        <v>6</v>
      </c>
      <c r="H175" s="9" t="s">
        <v>3</v>
      </c>
      <c r="I175" s="9" t="s">
        <v>6</v>
      </c>
      <c r="J175" s="9" t="s">
        <v>3</v>
      </c>
      <c r="K175" s="9" t="s">
        <v>6</v>
      </c>
      <c r="L175" s="10" t="s">
        <v>3</v>
      </c>
    </row>
    <row r="176" spans="2:13" ht="15" customHeight="1" thickTop="1">
      <c r="B176" s="79" t="s">
        <v>85</v>
      </c>
      <c r="C176" s="34">
        <v>2</v>
      </c>
      <c r="D176" s="33">
        <f>C176/B$82</f>
        <v>0.1111111111111111</v>
      </c>
      <c r="E176" s="34">
        <v>0</v>
      </c>
      <c r="F176" s="33">
        <f>E176/D$82</f>
        <v>0</v>
      </c>
      <c r="G176" s="34">
        <v>0</v>
      </c>
      <c r="H176" s="33">
        <f>G176/F$82</f>
        <v>0</v>
      </c>
      <c r="I176" s="34">
        <v>0</v>
      </c>
      <c r="J176" s="33">
        <f>I176/H$82</f>
        <v>0</v>
      </c>
      <c r="K176" s="47">
        <v>2</v>
      </c>
      <c r="L176" s="48">
        <f>K176/J$82</f>
        <v>2.9411764705882353E-2</v>
      </c>
      <c r="M176" s="68"/>
    </row>
    <row r="177" spans="2:13" ht="15" customHeight="1">
      <c r="B177" s="80" t="s">
        <v>45</v>
      </c>
      <c r="C177" s="37">
        <v>0</v>
      </c>
      <c r="D177" s="36">
        <f t="shared" ref="D177:D181" si="40">C177/B$82</f>
        <v>0</v>
      </c>
      <c r="E177" s="37">
        <v>0</v>
      </c>
      <c r="F177" s="36">
        <f t="shared" ref="F177:F181" si="41">E177/D$82</f>
        <v>0</v>
      </c>
      <c r="G177" s="37">
        <v>0</v>
      </c>
      <c r="H177" s="36">
        <f t="shared" ref="H177:H181" si="42">G177/F$82</f>
        <v>0</v>
      </c>
      <c r="I177" s="37">
        <v>0</v>
      </c>
      <c r="J177" s="36">
        <f t="shared" ref="J177:J181" si="43">I177/H$82</f>
        <v>0</v>
      </c>
      <c r="K177" s="49">
        <v>0</v>
      </c>
      <c r="L177" s="50">
        <f t="shared" ref="L177:L181" si="44">K177/J$82</f>
        <v>0</v>
      </c>
      <c r="M177" s="68"/>
    </row>
    <row r="178" spans="2:13" ht="15" customHeight="1">
      <c r="B178" s="80" t="s">
        <v>86</v>
      </c>
      <c r="C178" s="37">
        <v>0</v>
      </c>
      <c r="D178" s="36">
        <f t="shared" si="40"/>
        <v>0</v>
      </c>
      <c r="E178" s="37">
        <v>0</v>
      </c>
      <c r="F178" s="36">
        <f t="shared" si="41"/>
        <v>0</v>
      </c>
      <c r="G178" s="37">
        <v>0</v>
      </c>
      <c r="H178" s="36">
        <f t="shared" si="42"/>
        <v>0</v>
      </c>
      <c r="I178" s="37">
        <v>0</v>
      </c>
      <c r="J178" s="36">
        <f t="shared" si="43"/>
        <v>0</v>
      </c>
      <c r="K178" s="49">
        <v>0</v>
      </c>
      <c r="L178" s="50">
        <f t="shared" si="44"/>
        <v>0</v>
      </c>
      <c r="M178" s="68"/>
    </row>
    <row r="179" spans="2:13" ht="15" customHeight="1">
      <c r="B179" s="80" t="s">
        <v>46</v>
      </c>
      <c r="C179" s="37">
        <v>0</v>
      </c>
      <c r="D179" s="36">
        <f t="shared" si="40"/>
        <v>0</v>
      </c>
      <c r="E179" s="37">
        <v>1</v>
      </c>
      <c r="F179" s="36">
        <f t="shared" si="41"/>
        <v>9.0909090909090912E-2</v>
      </c>
      <c r="G179" s="37">
        <v>2</v>
      </c>
      <c r="H179" s="36">
        <f t="shared" si="42"/>
        <v>0.11764705882352941</v>
      </c>
      <c r="I179" s="37">
        <v>0</v>
      </c>
      <c r="J179" s="36">
        <f t="shared" si="43"/>
        <v>0</v>
      </c>
      <c r="K179" s="49">
        <v>3</v>
      </c>
      <c r="L179" s="50">
        <f t="shared" si="44"/>
        <v>4.4117647058823532E-2</v>
      </c>
      <c r="M179" s="68"/>
    </row>
    <row r="180" spans="2:13" ht="15" customHeight="1">
      <c r="B180" s="80" t="s">
        <v>47</v>
      </c>
      <c r="C180" s="37">
        <v>0</v>
      </c>
      <c r="D180" s="36">
        <f t="shared" si="40"/>
        <v>0</v>
      </c>
      <c r="E180" s="37">
        <v>1</v>
      </c>
      <c r="F180" s="36">
        <f t="shared" si="41"/>
        <v>9.0909090909090912E-2</v>
      </c>
      <c r="G180" s="37">
        <v>3</v>
      </c>
      <c r="H180" s="36">
        <f t="shared" si="42"/>
        <v>0.17647058823529413</v>
      </c>
      <c r="I180" s="37">
        <v>5</v>
      </c>
      <c r="J180" s="36">
        <f t="shared" si="43"/>
        <v>0.22727272727272727</v>
      </c>
      <c r="K180" s="49">
        <v>9</v>
      </c>
      <c r="L180" s="50">
        <f t="shared" si="44"/>
        <v>0.13235294117647059</v>
      </c>
      <c r="M180" s="68"/>
    </row>
    <row r="181" spans="2:13" ht="15" customHeight="1" thickBot="1">
      <c r="B181" s="81" t="s">
        <v>48</v>
      </c>
      <c r="C181" s="40">
        <v>15</v>
      </c>
      <c r="D181" s="39">
        <f t="shared" si="40"/>
        <v>0.83333333333333337</v>
      </c>
      <c r="E181" s="40">
        <v>9</v>
      </c>
      <c r="F181" s="39">
        <f t="shared" si="41"/>
        <v>0.81818181818181823</v>
      </c>
      <c r="G181" s="40">
        <v>14</v>
      </c>
      <c r="H181" s="39">
        <f t="shared" si="42"/>
        <v>0.82352941176470584</v>
      </c>
      <c r="I181" s="40">
        <v>17</v>
      </c>
      <c r="J181" s="39">
        <f t="shared" si="43"/>
        <v>0.77272727272727271</v>
      </c>
      <c r="K181" s="51">
        <v>55</v>
      </c>
      <c r="L181" s="52">
        <f t="shared" si="44"/>
        <v>0.80882352941176472</v>
      </c>
      <c r="M181" s="68"/>
    </row>
    <row r="182" spans="2:13" ht="15" customHeight="1" thickTop="1">
      <c r="B182" s="82"/>
      <c r="C182" s="77"/>
      <c r="D182" s="78"/>
      <c r="E182" s="77"/>
      <c r="F182" s="78"/>
      <c r="G182" s="77"/>
      <c r="H182" s="78"/>
      <c r="I182" s="77"/>
      <c r="J182" s="78"/>
      <c r="K182" s="77"/>
      <c r="L182" s="78"/>
    </row>
    <row r="183" spans="2:13" ht="15" customHeight="1">
      <c r="B183" s="105" t="s">
        <v>54</v>
      </c>
      <c r="C183" s="105"/>
      <c r="D183" s="105"/>
      <c r="E183" s="105"/>
      <c r="F183" s="105"/>
      <c r="G183" s="105"/>
      <c r="H183" s="105"/>
      <c r="I183" s="105"/>
      <c r="J183" s="78"/>
      <c r="K183" s="77"/>
      <c r="L183" s="78"/>
    </row>
    <row r="184" spans="2:13" ht="15" customHeight="1" thickBot="1"/>
    <row r="185" spans="2:13" ht="15" customHeight="1" thickTop="1">
      <c r="B185" s="14"/>
      <c r="C185" s="85" t="s">
        <v>2</v>
      </c>
      <c r="D185" s="86"/>
      <c r="E185" s="86"/>
      <c r="F185" s="86"/>
      <c r="G185" s="86"/>
      <c r="H185" s="86"/>
      <c r="I185" s="86"/>
      <c r="J185" s="86"/>
      <c r="K185" s="86"/>
      <c r="L185" s="87"/>
    </row>
    <row r="186" spans="2:13" ht="39" customHeight="1">
      <c r="B186" s="15"/>
      <c r="C186" s="88" t="s">
        <v>50</v>
      </c>
      <c r="D186" s="89"/>
      <c r="E186" s="89" t="s">
        <v>51</v>
      </c>
      <c r="F186" s="89"/>
      <c r="G186" s="89" t="s">
        <v>52</v>
      </c>
      <c r="H186" s="89"/>
      <c r="I186" s="89" t="s">
        <v>53</v>
      </c>
      <c r="J186" s="89"/>
      <c r="K186" s="89" t="s">
        <v>13</v>
      </c>
      <c r="L186" s="90"/>
    </row>
    <row r="187" spans="2:13" ht="15" customHeight="1" thickBot="1">
      <c r="B187" s="16"/>
      <c r="C187" s="8" t="s">
        <v>6</v>
      </c>
      <c r="D187" s="9" t="s">
        <v>3</v>
      </c>
      <c r="E187" s="9" t="s">
        <v>6</v>
      </c>
      <c r="F187" s="9" t="s">
        <v>3</v>
      </c>
      <c r="G187" s="9" t="s">
        <v>6</v>
      </c>
      <c r="H187" s="9" t="s">
        <v>3</v>
      </c>
      <c r="I187" s="9" t="s">
        <v>6</v>
      </c>
      <c r="J187" s="9" t="s">
        <v>3</v>
      </c>
      <c r="K187" s="9" t="s">
        <v>6</v>
      </c>
      <c r="L187" s="10" t="s">
        <v>3</v>
      </c>
    </row>
    <row r="188" spans="2:13" ht="15" customHeight="1" thickTop="1">
      <c r="B188" s="66" t="s">
        <v>33</v>
      </c>
      <c r="C188" s="34">
        <v>0</v>
      </c>
      <c r="D188" s="33">
        <f>C188/B$82</f>
        <v>0</v>
      </c>
      <c r="E188" s="34">
        <v>0</v>
      </c>
      <c r="F188" s="33">
        <f>E188/D$82</f>
        <v>0</v>
      </c>
      <c r="G188" s="34">
        <v>3</v>
      </c>
      <c r="H188" s="33">
        <f>G188/F$82</f>
        <v>0.17647058823529413</v>
      </c>
      <c r="I188" s="34">
        <v>4</v>
      </c>
      <c r="J188" s="33">
        <f>I188/H$82</f>
        <v>0.18181818181818182</v>
      </c>
      <c r="K188" s="47">
        <v>7</v>
      </c>
      <c r="L188" s="48">
        <f>K188/J$82</f>
        <v>0.10294117647058823</v>
      </c>
      <c r="M188" s="68"/>
    </row>
    <row r="189" spans="2:13" ht="15" customHeight="1">
      <c r="B189" s="66" t="s">
        <v>34</v>
      </c>
      <c r="C189" s="37">
        <v>18</v>
      </c>
      <c r="D189" s="36">
        <f t="shared" ref="D189:L190" si="45">C189/B$82</f>
        <v>1</v>
      </c>
      <c r="E189" s="37">
        <v>10</v>
      </c>
      <c r="F189" s="36">
        <f t="shared" si="45"/>
        <v>0.90909090909090906</v>
      </c>
      <c r="G189" s="37">
        <v>11</v>
      </c>
      <c r="H189" s="36">
        <f t="shared" si="45"/>
        <v>0.6470588235294118</v>
      </c>
      <c r="I189" s="37">
        <v>12</v>
      </c>
      <c r="J189" s="36">
        <f t="shared" si="45"/>
        <v>0.54545454545454541</v>
      </c>
      <c r="K189" s="49">
        <v>51</v>
      </c>
      <c r="L189" s="50">
        <f t="shared" si="45"/>
        <v>0.75</v>
      </c>
      <c r="M189" s="68"/>
    </row>
    <row r="190" spans="2:13" ht="15" customHeight="1" thickBot="1">
      <c r="B190" s="84" t="s">
        <v>87</v>
      </c>
      <c r="C190" s="40">
        <v>0</v>
      </c>
      <c r="D190" s="39">
        <f t="shared" si="45"/>
        <v>0</v>
      </c>
      <c r="E190" s="40">
        <v>1</v>
      </c>
      <c r="F190" s="39">
        <f t="shared" si="45"/>
        <v>9.0909090909090912E-2</v>
      </c>
      <c r="G190" s="40">
        <v>3</v>
      </c>
      <c r="H190" s="39">
        <f t="shared" si="45"/>
        <v>0.17647058823529413</v>
      </c>
      <c r="I190" s="40">
        <v>6</v>
      </c>
      <c r="J190" s="39">
        <f t="shared" si="45"/>
        <v>0.27272727272727271</v>
      </c>
      <c r="K190" s="51">
        <v>10</v>
      </c>
      <c r="L190" s="52">
        <f t="shared" si="45"/>
        <v>0.14705882352941177</v>
      </c>
      <c r="M190" s="68"/>
    </row>
    <row r="191" spans="2:13" ht="15" customHeight="1" thickTop="1"/>
    <row r="192" spans="2:13" ht="15" customHeight="1"/>
    <row r="193" ht="15" customHeight="1"/>
    <row r="194" ht="15" customHeight="1"/>
    <row r="195" ht="15" customHeight="1"/>
    <row r="196" ht="15" customHeight="1"/>
    <row r="197" ht="15" customHeight="1"/>
    <row r="198" ht="15" customHeight="1"/>
    <row r="199" ht="15" customHeight="1"/>
    <row r="200" ht="15" customHeight="1"/>
    <row r="201" ht="15" customHeight="1"/>
    <row r="202" ht="15" customHeight="1"/>
    <row r="203" ht="15" customHeight="1"/>
    <row r="204" ht="15" customHeight="1"/>
    <row r="205" ht="15" customHeight="1"/>
    <row r="206" ht="15" customHeight="1"/>
    <row r="207" ht="15" customHeight="1"/>
    <row r="208" ht="15" customHeight="1"/>
    <row r="209" ht="15" customHeight="1"/>
    <row r="210" ht="15" customHeight="1"/>
    <row r="211" ht="15" customHeight="1"/>
    <row r="212" ht="15" customHeight="1"/>
    <row r="213" ht="15" customHeight="1"/>
    <row r="214" ht="15" customHeight="1"/>
    <row r="215" ht="15" customHeight="1"/>
    <row r="216" ht="15" customHeight="1"/>
    <row r="217" ht="15" customHeight="1"/>
    <row r="218" ht="15" customHeight="1"/>
    <row r="219" ht="15" customHeight="1"/>
    <row r="220" ht="15" customHeight="1"/>
    <row r="221" ht="15" customHeight="1"/>
    <row r="222" ht="15" customHeight="1"/>
    <row r="223" ht="15" customHeight="1"/>
    <row r="224" ht="15" customHeight="1"/>
    <row r="225" ht="15" customHeight="1"/>
    <row r="226" ht="15" customHeight="1"/>
    <row r="227" ht="15" customHeight="1"/>
    <row r="228" ht="15" customHeight="1"/>
    <row r="229" ht="15" customHeight="1"/>
    <row r="230" ht="15" customHeight="1"/>
    <row r="231" ht="15" customHeight="1"/>
    <row r="232" ht="15" customHeight="1"/>
    <row r="233" ht="15" customHeight="1"/>
    <row r="234" ht="15" customHeight="1"/>
    <row r="235" ht="15" customHeight="1"/>
    <row r="236" ht="15" customHeight="1"/>
    <row r="237" ht="15" customHeight="1"/>
    <row r="238" ht="15" customHeight="1"/>
    <row r="239" ht="15" customHeight="1"/>
    <row r="240" ht="15" customHeight="1"/>
    <row r="241" ht="15" customHeight="1"/>
    <row r="242" ht="15" customHeight="1"/>
    <row r="243" ht="15" customHeight="1"/>
    <row r="244" ht="15" customHeight="1"/>
  </sheetData>
  <mergeCells count="94">
    <mergeCell ref="B131:B133"/>
    <mergeCell ref="C125:L125"/>
    <mergeCell ref="B183:I183"/>
    <mergeCell ref="B123:J123"/>
    <mergeCell ref="B144:J144"/>
    <mergeCell ref="B159:J159"/>
    <mergeCell ref="B171:J171"/>
    <mergeCell ref="C173:L173"/>
    <mergeCell ref="C126:D126"/>
    <mergeCell ref="E126:F126"/>
    <mergeCell ref="G126:H126"/>
    <mergeCell ref="I126:J126"/>
    <mergeCell ref="K126:L126"/>
    <mergeCell ref="C131:L131"/>
    <mergeCell ref="C132:D132"/>
    <mergeCell ref="E132:F132"/>
    <mergeCell ref="B84:G84"/>
    <mergeCell ref="B96:G96"/>
    <mergeCell ref="H96:J96"/>
    <mergeCell ref="B107:J107"/>
    <mergeCell ref="B121:J121"/>
    <mergeCell ref="C86:L86"/>
    <mergeCell ref="C87:D87"/>
    <mergeCell ref="E87:F87"/>
    <mergeCell ref="G87:H87"/>
    <mergeCell ref="I87:J87"/>
    <mergeCell ref="K87:L87"/>
    <mergeCell ref="C98:L98"/>
    <mergeCell ref="C99:D99"/>
    <mergeCell ref="E99:F99"/>
    <mergeCell ref="G99:H99"/>
    <mergeCell ref="B18:J18"/>
    <mergeCell ref="B19:B21"/>
    <mergeCell ref="C19:J19"/>
    <mergeCell ref="C20:D20"/>
    <mergeCell ref="E20:F20"/>
    <mergeCell ref="G20:H20"/>
    <mergeCell ref="I20:J20"/>
    <mergeCell ref="B2:O2"/>
    <mergeCell ref="D4:L4"/>
    <mergeCell ref="B8:H8"/>
    <mergeCell ref="B9:B11"/>
    <mergeCell ref="C9:H9"/>
    <mergeCell ref="C10:D10"/>
    <mergeCell ref="E10:F10"/>
    <mergeCell ref="G10:H10"/>
    <mergeCell ref="B28:L28"/>
    <mergeCell ref="B29:B30"/>
    <mergeCell ref="C29:D29"/>
    <mergeCell ref="E29:F29"/>
    <mergeCell ref="G29:H29"/>
    <mergeCell ref="I29:J29"/>
    <mergeCell ref="K29:L29"/>
    <mergeCell ref="B78:K78"/>
    <mergeCell ref="B79:K79"/>
    <mergeCell ref="B80:C80"/>
    <mergeCell ref="D80:E80"/>
    <mergeCell ref="F80:G80"/>
    <mergeCell ref="H80:I80"/>
    <mergeCell ref="J80:K80"/>
    <mergeCell ref="K99:L99"/>
    <mergeCell ref="C109:L109"/>
    <mergeCell ref="C110:D110"/>
    <mergeCell ref="E110:F110"/>
    <mergeCell ref="G110:H110"/>
    <mergeCell ref="I110:J110"/>
    <mergeCell ref="K110:L110"/>
    <mergeCell ref="I99:J99"/>
    <mergeCell ref="I132:J132"/>
    <mergeCell ref="K132:L132"/>
    <mergeCell ref="C146:L146"/>
    <mergeCell ref="C147:D147"/>
    <mergeCell ref="E147:F147"/>
    <mergeCell ref="G147:H147"/>
    <mergeCell ref="I147:J147"/>
    <mergeCell ref="K147:L147"/>
    <mergeCell ref="G132:H132"/>
    <mergeCell ref="C161:L161"/>
    <mergeCell ref="C162:D162"/>
    <mergeCell ref="E162:F162"/>
    <mergeCell ref="G162:H162"/>
    <mergeCell ref="I162:J162"/>
    <mergeCell ref="K162:L162"/>
    <mergeCell ref="C174:D174"/>
    <mergeCell ref="E174:F174"/>
    <mergeCell ref="G174:H174"/>
    <mergeCell ref="I174:J174"/>
    <mergeCell ref="K174:L174"/>
    <mergeCell ref="C185:L185"/>
    <mergeCell ref="C186:D186"/>
    <mergeCell ref="E186:F186"/>
    <mergeCell ref="G186:H186"/>
    <mergeCell ref="I186:J186"/>
    <mergeCell ref="K186:L186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32"/>
  <sheetViews>
    <sheetView showGridLines="0" zoomScaleNormal="100" workbookViewId="0">
      <selection activeCell="A2" sqref="A2"/>
    </sheetView>
  </sheetViews>
  <sheetFormatPr defaultRowHeight="15"/>
  <cols>
    <col min="13" max="16" width="11.5703125" bestFit="1" customWidth="1"/>
  </cols>
  <sheetData>
    <row r="1" spans="1:2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ht="47.25" customHeight="1">
      <c r="A2" s="2"/>
      <c r="B2" s="97" t="s">
        <v>96</v>
      </c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22"/>
      <c r="P2" s="22"/>
      <c r="Q2" s="22"/>
      <c r="R2" s="22"/>
      <c r="S2" s="22"/>
      <c r="T2" s="22"/>
      <c r="U2" s="22"/>
      <c r="V2" s="22"/>
    </row>
    <row r="3" spans="1:2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</row>
    <row r="4" spans="1:22" ht="36" customHeight="1">
      <c r="A4" s="2"/>
      <c r="B4" s="2"/>
      <c r="C4" s="2"/>
      <c r="D4" s="98" t="s">
        <v>49</v>
      </c>
      <c r="E4" s="98"/>
      <c r="F4" s="98"/>
      <c r="G4" s="98"/>
      <c r="H4" s="98"/>
      <c r="I4" s="98"/>
      <c r="J4" s="98"/>
      <c r="K4" s="98"/>
      <c r="L4" s="98"/>
      <c r="M4" s="21"/>
      <c r="N4" s="21"/>
      <c r="O4" s="21"/>
      <c r="P4" s="21"/>
      <c r="Q4" s="21"/>
      <c r="R4" s="21"/>
      <c r="S4" s="21"/>
      <c r="T4" s="21"/>
      <c r="U4" s="21"/>
      <c r="V4" s="2"/>
    </row>
    <row r="6" spans="1:22" ht="15" customHeight="1"/>
    <row r="7" spans="1:22" ht="15" customHeight="1"/>
    <row r="8" spans="1:22" ht="15" customHeight="1"/>
    <row r="9" spans="1:22" ht="15" customHeight="1"/>
    <row r="10" spans="1:22" ht="15" customHeight="1"/>
    <row r="11" spans="1:22" ht="15" customHeight="1"/>
    <row r="12" spans="1:22" ht="15" customHeight="1"/>
    <row r="13" spans="1:22" ht="15" customHeight="1"/>
    <row r="14" spans="1:22" ht="15" customHeight="1"/>
    <row r="15" spans="1:22" ht="15" customHeight="1"/>
    <row r="16" spans="1:22" ht="15" customHeight="1"/>
    <row r="17" ht="15" customHeight="1"/>
    <row r="18" ht="15" customHeight="1"/>
    <row r="19" ht="15" customHeight="1"/>
    <row r="20" ht="15" customHeight="1"/>
    <row r="21" ht="15" customHeight="1"/>
    <row r="22" ht="15" customHeight="1"/>
    <row r="23" ht="15" customHeight="1"/>
    <row r="24" ht="15" customHeight="1"/>
    <row r="25" ht="15" customHeight="1"/>
    <row r="26" ht="15" customHeight="1"/>
    <row r="27" ht="15" customHeight="1"/>
    <row r="28" ht="15" customHeight="1"/>
    <row r="29" ht="15" customHeight="1"/>
    <row r="30" ht="15" customHeight="1"/>
    <row r="31" ht="15" customHeight="1"/>
    <row r="32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  <row r="39" ht="15" customHeight="1"/>
    <row r="40" ht="15" customHeight="1"/>
    <row r="41" ht="15" customHeight="1"/>
    <row r="42" ht="15" customHeight="1"/>
    <row r="43" ht="15" customHeight="1"/>
    <row r="44" ht="15" customHeight="1"/>
    <row r="45" ht="15" customHeight="1"/>
    <row r="46" ht="15" customHeight="1"/>
    <row r="47" ht="15" customHeight="1"/>
    <row r="48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/>
    <row r="100" ht="15" customHeight="1"/>
    <row r="101" ht="15" customHeight="1"/>
    <row r="102" ht="15" customHeight="1"/>
    <row r="103" ht="15" customHeight="1"/>
    <row r="104" ht="15" customHeight="1"/>
    <row r="105" ht="15" customHeight="1"/>
    <row r="106" ht="15" customHeight="1"/>
    <row r="107" ht="15" customHeight="1"/>
    <row r="108" ht="15" customHeight="1"/>
    <row r="109" ht="15" customHeight="1"/>
    <row r="110" ht="15" customHeight="1"/>
    <row r="111" ht="15" customHeight="1"/>
    <row r="112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ht="15" customHeight="1"/>
    <row r="130" ht="15" customHeight="1"/>
    <row r="131" ht="15" customHeight="1"/>
    <row r="132" ht="15" customHeight="1"/>
    <row r="133" ht="15" customHeight="1"/>
    <row r="134" ht="15" customHeight="1"/>
    <row r="135" ht="15" customHeight="1"/>
    <row r="136" ht="15" customHeight="1"/>
    <row r="137" ht="15" customHeight="1"/>
    <row r="138" ht="15" customHeight="1"/>
    <row r="139" ht="15" customHeight="1"/>
    <row r="140" ht="15" customHeight="1"/>
    <row r="141" ht="15" customHeight="1"/>
    <row r="142" ht="15" customHeight="1"/>
    <row r="143" ht="15" customHeight="1"/>
    <row r="144" ht="15" customHeight="1"/>
    <row r="145" spans="5:19" ht="15" customHeight="1"/>
    <row r="146" spans="5:19" ht="15" customHeight="1"/>
    <row r="147" spans="5:19" ht="15" customHeight="1"/>
    <row r="148" spans="5:19" ht="15" customHeight="1"/>
    <row r="149" spans="5:19" ht="15" customHeight="1"/>
    <row r="150" spans="5:19" ht="15" customHeight="1">
      <c r="L150" s="57"/>
      <c r="M150" s="57"/>
      <c r="N150" s="57"/>
      <c r="O150" s="57"/>
      <c r="P150" s="57"/>
      <c r="Q150" s="57"/>
    </row>
    <row r="151" spans="5:19" ht="15" customHeight="1">
      <c r="L151" s="57"/>
      <c r="M151" s="57" t="s">
        <v>2</v>
      </c>
      <c r="N151" s="57"/>
      <c r="O151" s="57"/>
      <c r="P151" s="57"/>
      <c r="Q151" s="57"/>
    </row>
    <row r="152" spans="5:19" ht="15" customHeight="1">
      <c r="E152" s="17"/>
      <c r="F152" s="17"/>
      <c r="G152" s="17"/>
      <c r="H152" s="17"/>
      <c r="I152" s="17"/>
      <c r="J152" s="17"/>
      <c r="K152" s="17"/>
      <c r="L152" s="17"/>
      <c r="M152" s="17"/>
      <c r="N152" s="17"/>
      <c r="O152" s="17"/>
      <c r="P152" s="17"/>
      <c r="Q152" s="17"/>
      <c r="R152" s="17"/>
      <c r="S152" s="17"/>
    </row>
    <row r="153" spans="5:19" ht="15" customHeight="1">
      <c r="E153" s="17"/>
      <c r="F153" s="17"/>
      <c r="G153" s="17"/>
      <c r="H153" s="17"/>
      <c r="I153" s="17"/>
      <c r="J153" s="17"/>
      <c r="K153" s="17"/>
      <c r="L153" s="17"/>
      <c r="M153" s="17" t="s">
        <v>50</v>
      </c>
      <c r="N153" s="17" t="s">
        <v>51</v>
      </c>
      <c r="O153" s="17" t="s">
        <v>52</v>
      </c>
      <c r="P153" s="17" t="s">
        <v>53</v>
      </c>
      <c r="Q153" s="17"/>
      <c r="R153" s="17"/>
      <c r="S153" s="17"/>
    </row>
    <row r="154" spans="5:19" ht="15" customHeight="1">
      <c r="E154" s="17"/>
      <c r="F154" s="17"/>
      <c r="G154" s="17"/>
      <c r="H154" s="17"/>
      <c r="I154" s="17"/>
      <c r="J154" s="17"/>
      <c r="K154" s="108"/>
      <c r="L154" s="18" t="s">
        <v>77</v>
      </c>
      <c r="M154" s="58">
        <v>0.3888888888888889</v>
      </c>
      <c r="N154" s="58">
        <v>0.63636363636363635</v>
      </c>
      <c r="O154" s="58">
        <v>0.6470588235294118</v>
      </c>
      <c r="P154" s="58">
        <v>0.81818181818181823</v>
      </c>
      <c r="Q154" s="17"/>
      <c r="R154" s="17"/>
      <c r="S154" s="17"/>
    </row>
    <row r="155" spans="5:19" ht="15" customHeight="1">
      <c r="E155" s="17"/>
      <c r="F155" s="17"/>
      <c r="G155" s="17"/>
      <c r="H155" s="17"/>
      <c r="I155" s="17"/>
      <c r="J155" s="17"/>
      <c r="K155" s="108"/>
      <c r="L155" s="18" t="s">
        <v>31</v>
      </c>
      <c r="M155" s="58">
        <v>0.3888888888888889</v>
      </c>
      <c r="N155" s="58">
        <v>0.27272727272727271</v>
      </c>
      <c r="O155" s="58">
        <v>0.35294117647058826</v>
      </c>
      <c r="P155" s="58">
        <v>0.36363636363636365</v>
      </c>
      <c r="Q155" s="17"/>
      <c r="R155" s="17"/>
      <c r="S155" s="17"/>
    </row>
    <row r="156" spans="5:19" ht="15" customHeight="1">
      <c r="E156" s="17"/>
      <c r="F156" s="17"/>
      <c r="G156" s="17"/>
      <c r="H156" s="17"/>
      <c r="I156" s="17"/>
      <c r="J156" s="17"/>
      <c r="K156" s="108" t="s">
        <v>88</v>
      </c>
      <c r="L156" s="18" t="s">
        <v>22</v>
      </c>
      <c r="M156" s="58">
        <v>0</v>
      </c>
      <c r="N156" s="58">
        <v>9.0909090909090912E-2</v>
      </c>
      <c r="O156" s="58">
        <v>5.8823529411764705E-2</v>
      </c>
      <c r="P156" s="58">
        <v>0</v>
      </c>
      <c r="Q156" s="17"/>
      <c r="R156" s="17"/>
      <c r="S156" s="17"/>
    </row>
    <row r="157" spans="5:19" ht="15" customHeight="1">
      <c r="E157" s="17"/>
      <c r="F157" s="17"/>
      <c r="G157" s="17"/>
      <c r="H157" s="17"/>
      <c r="I157" s="17"/>
      <c r="J157" s="17"/>
      <c r="K157" s="108"/>
      <c r="L157" s="18" t="s">
        <v>42</v>
      </c>
      <c r="M157" s="58">
        <v>0.22222222222222221</v>
      </c>
      <c r="N157" s="58">
        <v>9.0909090909090912E-2</v>
      </c>
      <c r="O157" s="58">
        <v>0</v>
      </c>
      <c r="P157" s="58">
        <v>0</v>
      </c>
      <c r="Q157" s="17"/>
      <c r="R157" s="17"/>
      <c r="S157" s="17"/>
    </row>
    <row r="158" spans="5:19" ht="15" customHeight="1">
      <c r="E158" s="17"/>
      <c r="F158" s="17"/>
      <c r="G158" s="17"/>
      <c r="H158" s="17"/>
      <c r="I158" s="17"/>
      <c r="J158" s="17"/>
      <c r="K158" s="108"/>
      <c r="L158" s="18" t="s">
        <v>23</v>
      </c>
      <c r="M158" s="58">
        <v>0</v>
      </c>
      <c r="N158" s="58">
        <v>0</v>
      </c>
      <c r="O158" s="58">
        <v>5.8823529411764705E-2</v>
      </c>
      <c r="P158" s="58">
        <v>0</v>
      </c>
      <c r="Q158" s="17"/>
      <c r="R158" s="17"/>
      <c r="S158" s="17"/>
    </row>
    <row r="159" spans="5:19" ht="15" customHeight="1">
      <c r="E159" s="17"/>
      <c r="F159" s="17"/>
      <c r="G159" s="17"/>
      <c r="H159" s="17"/>
      <c r="I159" s="17"/>
      <c r="J159" s="17"/>
      <c r="K159" s="108"/>
      <c r="L159" s="18" t="s">
        <v>81</v>
      </c>
      <c r="M159" s="58">
        <v>0.3888888888888889</v>
      </c>
      <c r="N159" s="58">
        <v>0.36363636363636365</v>
      </c>
      <c r="O159" s="58">
        <v>0.23529411764705882</v>
      </c>
      <c r="P159" s="58">
        <v>0.27272727272727271</v>
      </c>
      <c r="Q159" s="17"/>
      <c r="R159" s="17"/>
      <c r="S159" s="17"/>
    </row>
    <row r="160" spans="5:19" ht="15" customHeight="1">
      <c r="E160" s="17"/>
      <c r="F160" s="17"/>
      <c r="G160" s="17"/>
      <c r="H160" s="17"/>
      <c r="I160" s="17"/>
      <c r="J160" s="17"/>
      <c r="K160" s="108"/>
      <c r="L160" s="18" t="s">
        <v>10</v>
      </c>
      <c r="M160" s="58">
        <v>0</v>
      </c>
      <c r="N160" s="58">
        <v>0</v>
      </c>
      <c r="O160" s="58">
        <v>0.11764705882352941</v>
      </c>
      <c r="P160" s="58">
        <v>9.0909090909090912E-2</v>
      </c>
      <c r="Q160" s="17"/>
      <c r="R160" s="17"/>
      <c r="S160" s="17"/>
    </row>
    <row r="161" spans="5:19" ht="15" customHeight="1">
      <c r="E161" s="17"/>
      <c r="F161" s="17"/>
      <c r="G161" s="17"/>
      <c r="H161" s="17"/>
      <c r="I161" s="17"/>
      <c r="J161" s="17"/>
      <c r="K161" s="108"/>
      <c r="L161" s="18" t="s">
        <v>5</v>
      </c>
      <c r="M161" s="58">
        <v>0</v>
      </c>
      <c r="N161" s="58">
        <v>0</v>
      </c>
      <c r="O161" s="58">
        <v>0</v>
      </c>
      <c r="P161" s="58">
        <v>0</v>
      </c>
      <c r="Q161" s="17"/>
      <c r="R161" s="17"/>
      <c r="S161" s="17"/>
    </row>
    <row r="162" spans="5:19" ht="15" customHeight="1">
      <c r="E162" s="17"/>
      <c r="F162" s="17"/>
      <c r="G162" s="17"/>
      <c r="H162" s="17"/>
      <c r="I162" s="17"/>
      <c r="J162" s="17"/>
      <c r="K162" s="17"/>
      <c r="L162" s="17"/>
      <c r="M162" s="17"/>
      <c r="N162" s="17"/>
      <c r="O162" s="17"/>
      <c r="P162" s="17"/>
      <c r="Q162" s="17"/>
      <c r="R162" s="17"/>
      <c r="S162" s="17"/>
    </row>
    <row r="163" spans="5:19" ht="15" customHeight="1">
      <c r="E163" s="17"/>
      <c r="F163" s="17"/>
      <c r="G163" s="17"/>
      <c r="H163" s="17"/>
      <c r="I163" s="17"/>
      <c r="J163" s="17"/>
      <c r="K163" s="17"/>
      <c r="L163" s="17"/>
      <c r="M163" s="17"/>
      <c r="N163" s="17"/>
      <c r="O163" s="17"/>
      <c r="P163" s="17"/>
      <c r="Q163" s="17"/>
      <c r="R163" s="17"/>
      <c r="S163" s="17"/>
    </row>
    <row r="164" spans="5:19" ht="15" customHeight="1">
      <c r="E164" s="17"/>
      <c r="F164" s="17"/>
      <c r="G164" s="17"/>
      <c r="H164" s="17"/>
      <c r="I164" s="17"/>
      <c r="J164" s="17"/>
      <c r="K164" s="17"/>
      <c r="L164" s="17"/>
      <c r="M164" s="17"/>
      <c r="N164" s="17"/>
      <c r="O164" s="17"/>
      <c r="P164" s="17"/>
      <c r="Q164" s="17"/>
      <c r="R164" s="17"/>
      <c r="S164" s="17"/>
    </row>
    <row r="165" spans="5:19" ht="15" customHeight="1">
      <c r="E165" s="17"/>
      <c r="F165" s="17"/>
      <c r="G165" s="17"/>
      <c r="H165" s="17"/>
      <c r="I165" s="17"/>
      <c r="J165" s="17"/>
      <c r="K165" s="17"/>
      <c r="L165" s="17"/>
      <c r="M165" s="17"/>
      <c r="N165" s="17"/>
      <c r="O165" s="17"/>
      <c r="P165" s="17"/>
      <c r="Q165" s="17"/>
      <c r="R165" s="17"/>
      <c r="S165" s="17"/>
    </row>
    <row r="166" spans="5:19" ht="15" customHeight="1"/>
    <row r="167" spans="5:19" ht="15" customHeight="1"/>
    <row r="168" spans="5:19" ht="15" customHeight="1"/>
    <row r="169" spans="5:19" ht="15" customHeight="1"/>
    <row r="170" spans="5:19" ht="15" customHeight="1"/>
    <row r="171" spans="5:19" ht="15" customHeight="1"/>
    <row r="172" spans="5:19" ht="15" customHeight="1"/>
    <row r="173" spans="5:19" ht="15" customHeight="1"/>
    <row r="174" spans="5:19" ht="15" customHeight="1"/>
    <row r="175" spans="5:19" ht="15" customHeight="1"/>
    <row r="176" spans="5:19" ht="15" customHeight="1"/>
    <row r="177" ht="15" customHeight="1"/>
    <row r="178" ht="15" customHeight="1"/>
    <row r="179" ht="15" customHeight="1"/>
    <row r="180" ht="15" customHeight="1"/>
    <row r="181" ht="15" customHeight="1"/>
    <row r="182" ht="15" customHeight="1"/>
    <row r="183" ht="15" customHeight="1"/>
    <row r="184" ht="15" customHeight="1"/>
    <row r="185" ht="15" customHeight="1"/>
    <row r="186" ht="15" customHeight="1"/>
    <row r="187" ht="15" customHeight="1"/>
    <row r="188" ht="15" customHeight="1"/>
    <row r="189" ht="15" customHeight="1"/>
    <row r="190" ht="15" customHeight="1"/>
    <row r="191" ht="15" customHeight="1"/>
    <row r="192" ht="15" customHeight="1"/>
    <row r="193" ht="15" customHeight="1"/>
    <row r="194" ht="15" customHeight="1"/>
    <row r="195" ht="15" customHeight="1"/>
    <row r="196" ht="15" customHeight="1"/>
    <row r="197" ht="15" customHeight="1"/>
    <row r="198" ht="15" customHeight="1"/>
    <row r="199" ht="15" customHeight="1"/>
    <row r="200" ht="15" customHeight="1"/>
    <row r="201" ht="15" customHeight="1"/>
    <row r="202" ht="15" customHeight="1"/>
    <row r="203" ht="15" customHeight="1"/>
    <row r="204" ht="15" customHeight="1"/>
    <row r="205" ht="15" customHeight="1"/>
    <row r="206" ht="15" customHeight="1"/>
    <row r="207" ht="15" customHeight="1"/>
    <row r="208" ht="15" customHeight="1"/>
    <row r="209" ht="15" customHeight="1"/>
    <row r="210" ht="15" customHeight="1"/>
    <row r="211" ht="15" customHeight="1"/>
    <row r="212" ht="15" customHeight="1"/>
    <row r="213" ht="15" customHeight="1"/>
    <row r="214" ht="15" customHeight="1"/>
    <row r="215" ht="15" customHeight="1"/>
    <row r="216" ht="15" customHeight="1"/>
    <row r="217" ht="15" customHeight="1"/>
    <row r="218" ht="15" customHeight="1"/>
    <row r="219" ht="15" customHeight="1"/>
    <row r="220" ht="15" customHeight="1"/>
    <row r="221" ht="15" customHeight="1"/>
    <row r="222" ht="15" customHeight="1"/>
    <row r="223" ht="15" customHeight="1"/>
    <row r="224" ht="15" customHeight="1"/>
    <row r="225" ht="15" customHeight="1"/>
    <row r="226" ht="15" customHeight="1"/>
    <row r="227" ht="15" customHeight="1"/>
    <row r="228" ht="15" customHeight="1"/>
    <row r="229" ht="15" customHeight="1"/>
    <row r="230" ht="15" customHeight="1"/>
    <row r="231" ht="15" customHeight="1"/>
    <row r="232" ht="15" customHeight="1"/>
    <row r="233" ht="15" customHeight="1"/>
    <row r="234" ht="15" customHeight="1"/>
    <row r="235" ht="15" customHeight="1"/>
    <row r="236" ht="15" customHeight="1"/>
    <row r="237" ht="15" customHeight="1"/>
    <row r="238" ht="15" customHeight="1"/>
    <row r="239" ht="15" customHeight="1"/>
    <row r="240" ht="15" customHeight="1"/>
    <row r="241" ht="15" customHeight="1"/>
    <row r="242" ht="15" customHeight="1"/>
    <row r="243" ht="15" customHeight="1"/>
    <row r="244" ht="15" customHeight="1"/>
    <row r="245" ht="15" customHeight="1"/>
    <row r="246" ht="15" customHeight="1"/>
    <row r="247" ht="15" customHeight="1"/>
    <row r="248" ht="15" customHeight="1"/>
    <row r="249" ht="15" customHeight="1"/>
    <row r="250" ht="15" customHeight="1"/>
    <row r="251" ht="15" customHeight="1"/>
    <row r="252" ht="15" customHeight="1"/>
    <row r="253" ht="15" customHeight="1"/>
    <row r="254" ht="15" customHeight="1"/>
    <row r="255" ht="15" customHeight="1"/>
    <row r="256" ht="15" customHeight="1"/>
    <row r="257" ht="15" customHeight="1"/>
    <row r="258" ht="15" customHeight="1"/>
    <row r="259" ht="15" customHeight="1"/>
    <row r="260" ht="15" customHeight="1"/>
    <row r="261" ht="15" customHeight="1"/>
    <row r="262" ht="15" customHeight="1"/>
    <row r="263" ht="15" customHeight="1"/>
    <row r="264" ht="15" customHeight="1"/>
    <row r="265" ht="15" customHeight="1"/>
    <row r="266" ht="15" customHeight="1"/>
    <row r="267" ht="15" customHeight="1"/>
    <row r="268" ht="15" customHeight="1"/>
    <row r="269" ht="15" customHeight="1"/>
    <row r="270" ht="15" customHeight="1"/>
    <row r="271" ht="15" customHeight="1"/>
    <row r="272" ht="15" customHeight="1"/>
    <row r="273" ht="15" customHeight="1"/>
    <row r="274" ht="15" customHeight="1"/>
    <row r="275" ht="15" customHeight="1"/>
    <row r="276" ht="15" customHeight="1"/>
    <row r="277" ht="15" customHeight="1"/>
    <row r="278" ht="15" customHeight="1"/>
    <row r="279" ht="15" customHeight="1"/>
    <row r="280" ht="15" customHeight="1"/>
    <row r="281" ht="15" customHeight="1"/>
    <row r="282" ht="15" customHeight="1"/>
    <row r="283" ht="15" customHeight="1"/>
    <row r="284" ht="15" customHeight="1"/>
    <row r="285" ht="15" customHeight="1"/>
    <row r="286" ht="15" customHeight="1"/>
    <row r="287" ht="15" customHeight="1"/>
    <row r="288" ht="15" customHeight="1"/>
    <row r="289" ht="15" customHeight="1"/>
    <row r="290" ht="15" customHeight="1"/>
    <row r="291" ht="15" customHeight="1"/>
    <row r="292" ht="15" customHeight="1"/>
    <row r="293" ht="15" customHeight="1"/>
    <row r="294" ht="15" customHeight="1"/>
    <row r="295" ht="15" customHeight="1"/>
    <row r="296" ht="15" customHeight="1"/>
    <row r="297" ht="15" customHeight="1"/>
    <row r="298" ht="15" customHeight="1"/>
    <row r="299" ht="15" customHeight="1"/>
    <row r="300" ht="15" customHeight="1"/>
    <row r="301" ht="15" customHeight="1"/>
    <row r="302" ht="15" customHeight="1"/>
    <row r="303" ht="15" customHeight="1"/>
    <row r="304" ht="15" customHeight="1"/>
    <row r="305" ht="15" customHeight="1"/>
    <row r="306" ht="15" customHeight="1"/>
    <row r="307" ht="15" customHeight="1"/>
    <row r="308" ht="15" customHeight="1"/>
    <row r="309" ht="15" customHeight="1"/>
    <row r="310" ht="15" customHeight="1"/>
    <row r="311" ht="15" customHeight="1"/>
    <row r="312" ht="15" customHeight="1"/>
    <row r="313" ht="15" customHeight="1"/>
    <row r="314" ht="15" customHeight="1"/>
    <row r="315" ht="15" customHeight="1"/>
    <row r="316" ht="15" customHeight="1"/>
    <row r="317" ht="15" customHeight="1"/>
    <row r="318" ht="15" customHeight="1"/>
    <row r="319" ht="15" customHeight="1"/>
    <row r="320" ht="15" customHeight="1"/>
    <row r="321" ht="15" customHeight="1"/>
    <row r="322" ht="15" customHeight="1"/>
    <row r="323" ht="15" customHeight="1"/>
    <row r="324" ht="15" customHeight="1"/>
    <row r="325" ht="15" customHeight="1"/>
    <row r="326" ht="15" customHeight="1"/>
    <row r="327" ht="15" customHeight="1"/>
    <row r="328" ht="15" customHeight="1"/>
    <row r="329" ht="15" customHeight="1"/>
    <row r="330" ht="15" customHeight="1"/>
    <row r="331" ht="15" customHeight="1"/>
    <row r="332" ht="15" customHeight="1"/>
    <row r="333" ht="15" customHeight="1"/>
    <row r="334" ht="15" customHeight="1"/>
    <row r="335" ht="15" customHeight="1"/>
    <row r="336" ht="15" customHeight="1"/>
    <row r="337" ht="15" customHeight="1"/>
    <row r="338" ht="15" customHeight="1"/>
    <row r="339" ht="15" customHeight="1"/>
    <row r="340" ht="15" customHeight="1"/>
    <row r="341" ht="15" customHeight="1"/>
    <row r="342" ht="15" customHeight="1"/>
    <row r="343" ht="15" customHeight="1"/>
    <row r="344" ht="15" customHeight="1"/>
    <row r="345" ht="15" customHeight="1"/>
    <row r="346" ht="15" customHeight="1"/>
    <row r="347" ht="15" customHeight="1"/>
    <row r="348" ht="15" customHeight="1"/>
    <row r="349" ht="15" customHeight="1"/>
    <row r="350" ht="15" customHeight="1"/>
    <row r="351" ht="15" customHeight="1"/>
    <row r="352" ht="15" customHeight="1"/>
    <row r="353" ht="15" customHeight="1"/>
    <row r="354" ht="15" customHeight="1"/>
    <row r="355" ht="15" customHeight="1"/>
    <row r="356" ht="15" customHeight="1"/>
    <row r="357" ht="15" customHeight="1"/>
    <row r="358" ht="15" customHeight="1"/>
    <row r="359" ht="15" customHeight="1"/>
    <row r="360" ht="15" customHeight="1"/>
    <row r="361" ht="15" customHeight="1"/>
    <row r="362" ht="15" customHeight="1"/>
    <row r="363" ht="15" customHeight="1"/>
    <row r="364" ht="15" customHeight="1"/>
    <row r="365" ht="15" customHeight="1"/>
    <row r="366" ht="15" customHeight="1"/>
    <row r="367" ht="15" customHeight="1"/>
    <row r="368" ht="15" customHeight="1"/>
    <row r="369" ht="15" customHeight="1"/>
    <row r="370" ht="15" customHeight="1"/>
    <row r="371" ht="15" customHeight="1"/>
    <row r="372" ht="15" customHeight="1"/>
    <row r="373" ht="15" customHeight="1"/>
    <row r="374" ht="15" customHeight="1"/>
    <row r="375" ht="15" customHeight="1"/>
    <row r="376" ht="15" customHeight="1"/>
    <row r="377" ht="15" customHeight="1"/>
    <row r="378" ht="15" customHeight="1"/>
    <row r="379" ht="15" customHeight="1"/>
    <row r="380" ht="15" customHeight="1"/>
    <row r="381" ht="15" customHeight="1"/>
    <row r="382" ht="15" customHeight="1"/>
    <row r="383" ht="15" customHeight="1"/>
    <row r="384" ht="15" customHeight="1"/>
    <row r="385" ht="15" customHeight="1"/>
    <row r="386" ht="15" customHeight="1"/>
    <row r="387" ht="15" customHeight="1"/>
    <row r="388" ht="15" customHeight="1"/>
    <row r="389" ht="15" customHeight="1"/>
    <row r="390" ht="15" customHeight="1"/>
    <row r="391" ht="15" customHeight="1"/>
    <row r="392" ht="15" customHeight="1"/>
    <row r="393" ht="15" customHeight="1"/>
    <row r="394" ht="15" customHeight="1"/>
    <row r="395" ht="15" customHeight="1"/>
    <row r="396" ht="15" customHeight="1"/>
    <row r="397" ht="15" customHeight="1"/>
    <row r="398" ht="15" customHeight="1"/>
    <row r="399" ht="15" customHeight="1"/>
    <row r="400" ht="15" customHeight="1"/>
    <row r="401" ht="15" customHeight="1"/>
    <row r="402" ht="15" customHeight="1"/>
    <row r="403" ht="15" customHeight="1"/>
    <row r="404" ht="15" customHeight="1"/>
    <row r="405" ht="15" customHeight="1"/>
    <row r="406" ht="15" customHeight="1"/>
    <row r="407" ht="15" customHeight="1"/>
    <row r="408" ht="15" customHeight="1"/>
    <row r="409" ht="15" customHeight="1"/>
    <row r="410" ht="15" customHeight="1"/>
    <row r="411" ht="15" customHeight="1"/>
    <row r="412" ht="15" customHeight="1"/>
    <row r="413" ht="15" customHeight="1"/>
    <row r="414" ht="15" customHeight="1"/>
    <row r="415" ht="15" customHeight="1"/>
    <row r="416" ht="15" customHeight="1"/>
    <row r="417" ht="15" customHeight="1"/>
    <row r="418" ht="15" customHeight="1"/>
    <row r="419" ht="15" customHeight="1"/>
    <row r="420" ht="15" customHeight="1"/>
    <row r="421" ht="15" customHeight="1"/>
    <row r="422" ht="15" customHeight="1"/>
    <row r="423" ht="15" customHeight="1"/>
    <row r="424" ht="15" customHeight="1"/>
    <row r="425" ht="15" customHeight="1"/>
    <row r="426" ht="15" customHeight="1"/>
    <row r="427" ht="15" customHeight="1"/>
    <row r="428" ht="15" customHeight="1"/>
    <row r="429" ht="15" customHeight="1"/>
    <row r="430" ht="15" customHeight="1"/>
    <row r="431" ht="15" customHeight="1"/>
    <row r="432" ht="15" customHeight="1"/>
  </sheetData>
  <mergeCells count="4">
    <mergeCell ref="K156:K161"/>
    <mergeCell ref="K154:K155"/>
    <mergeCell ref="D4:L4"/>
    <mergeCell ref="B2:N2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66"/>
  <sheetViews>
    <sheetView showGridLines="0" workbookViewId="0">
      <pane ySplit="4" topLeftCell="A5" activePane="bottomLeft" state="frozen"/>
      <selection pane="bottomLeft" activeCell="A2" sqref="A2"/>
    </sheetView>
  </sheetViews>
  <sheetFormatPr defaultRowHeight="15"/>
  <sheetData>
    <row r="1" spans="1:19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 ht="38.25" customHeight="1">
      <c r="A2" s="2"/>
      <c r="B2" s="109" t="s">
        <v>24</v>
      </c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</row>
    <row r="3" spans="1:19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1:19" ht="33.75" customHeight="1">
      <c r="A4" s="98" t="s">
        <v>89</v>
      </c>
      <c r="B4" s="98"/>
      <c r="C4" s="98"/>
      <c r="D4" s="98"/>
      <c r="E4" s="98"/>
      <c r="F4" s="98"/>
      <c r="G4" s="98"/>
      <c r="H4" s="98"/>
      <c r="I4" s="98"/>
      <c r="J4" s="2"/>
      <c r="K4" s="98" t="s">
        <v>131</v>
      </c>
      <c r="L4" s="98"/>
      <c r="M4" s="98"/>
      <c r="N4" s="98"/>
      <c r="O4" s="98"/>
      <c r="P4" s="98"/>
      <c r="Q4" s="98"/>
      <c r="R4" s="98"/>
      <c r="S4" s="98"/>
    </row>
    <row r="147" spans="24:35">
      <c r="X147" s="57"/>
      <c r="Y147" s="57"/>
      <c r="Z147" s="57"/>
      <c r="AA147" s="57"/>
      <c r="AB147" s="57"/>
      <c r="AC147" s="57"/>
      <c r="AD147" s="57"/>
    </row>
    <row r="148" spans="24:35">
      <c r="X148" s="57"/>
      <c r="Y148" s="57"/>
      <c r="Z148" s="57"/>
      <c r="AA148" s="57"/>
      <c r="AB148" s="57"/>
      <c r="AC148" s="57"/>
      <c r="AD148" s="57"/>
    </row>
    <row r="149" spans="24:35">
      <c r="X149" s="57"/>
      <c r="Y149" s="57"/>
      <c r="Z149" s="57"/>
      <c r="AA149" s="57"/>
      <c r="AB149" s="57"/>
      <c r="AC149" s="57"/>
      <c r="AD149" s="57"/>
    </row>
    <row r="150" spans="24:35">
      <c r="X150" s="57"/>
      <c r="Y150" s="57"/>
      <c r="Z150" s="57" t="s">
        <v>50</v>
      </c>
      <c r="AA150" s="57" t="s">
        <v>51</v>
      </c>
      <c r="AB150" s="57" t="s">
        <v>52</v>
      </c>
      <c r="AC150" s="57" t="s">
        <v>53</v>
      </c>
      <c r="AD150" s="57"/>
    </row>
    <row r="151" spans="24:35">
      <c r="X151" s="110"/>
      <c r="Y151" s="57" t="s">
        <v>90</v>
      </c>
      <c r="Z151" s="19">
        <v>0.26923076923076922</v>
      </c>
      <c r="AA151" s="19">
        <v>0.78260869565217395</v>
      </c>
      <c r="AB151" s="19">
        <v>0.625</v>
      </c>
      <c r="AC151" s="19">
        <v>0.85</v>
      </c>
      <c r="AD151" s="17"/>
      <c r="AE151" s="20"/>
    </row>
    <row r="152" spans="24:35">
      <c r="X152" s="110"/>
      <c r="Y152" s="57" t="s">
        <v>31</v>
      </c>
      <c r="Z152" s="19">
        <v>0.34615384615384615</v>
      </c>
      <c r="AA152" s="19">
        <v>0.39130434782608697</v>
      </c>
      <c r="AB152" s="19">
        <v>0.375</v>
      </c>
      <c r="AC152" s="19">
        <v>0.25</v>
      </c>
      <c r="AD152" s="17"/>
      <c r="AE152" s="20"/>
    </row>
    <row r="153" spans="24:35">
      <c r="X153" s="110" t="s">
        <v>91</v>
      </c>
      <c r="Y153" s="57" t="s">
        <v>92</v>
      </c>
      <c r="Z153" s="19">
        <v>7.6923076923076927E-2</v>
      </c>
      <c r="AA153" s="19">
        <v>0</v>
      </c>
      <c r="AB153" s="19">
        <v>4.1666666666666664E-2</v>
      </c>
      <c r="AC153" s="19">
        <v>7.4999999999999997E-2</v>
      </c>
      <c r="AD153" s="17"/>
    </row>
    <row r="154" spans="24:35">
      <c r="X154" s="110"/>
      <c r="Y154" s="57" t="s">
        <v>93</v>
      </c>
      <c r="Z154" s="19">
        <v>0.19230769230769232</v>
      </c>
      <c r="AA154" s="19">
        <v>4.3478260869565216E-2</v>
      </c>
      <c r="AB154" s="19">
        <v>0.16666666666666666</v>
      </c>
      <c r="AC154" s="19">
        <v>7.4999999999999997E-2</v>
      </c>
      <c r="AD154" s="17"/>
      <c r="AE154" s="20"/>
    </row>
    <row r="155" spans="24:35">
      <c r="X155" s="110"/>
      <c r="Y155" s="57" t="s">
        <v>94</v>
      </c>
      <c r="Z155" s="19">
        <v>7.6923076923076927E-2</v>
      </c>
      <c r="AA155" s="19">
        <v>0</v>
      </c>
      <c r="AB155" s="19">
        <v>8.3333333333333329E-2</v>
      </c>
      <c r="AC155" s="19">
        <v>0</v>
      </c>
      <c r="AD155" s="17"/>
      <c r="AE155" s="20"/>
    </row>
    <row r="156" spans="24:35">
      <c r="X156" s="110"/>
      <c r="Y156" s="57" t="s">
        <v>95</v>
      </c>
      <c r="Z156" s="19">
        <v>0.34615384615384615</v>
      </c>
      <c r="AA156" s="19">
        <v>0.13043478260869565</v>
      </c>
      <c r="AB156" s="19">
        <v>0</v>
      </c>
      <c r="AC156" s="19">
        <v>0.1</v>
      </c>
      <c r="AD156" s="17"/>
      <c r="AE156" s="20"/>
    </row>
    <row r="157" spans="24:35">
      <c r="X157" s="110"/>
      <c r="Y157" s="57" t="s">
        <v>10</v>
      </c>
      <c r="Z157" s="19">
        <v>0</v>
      </c>
      <c r="AA157" s="19">
        <v>0.17391304347826086</v>
      </c>
      <c r="AB157" s="19">
        <v>8.3333333333333329E-2</v>
      </c>
      <c r="AC157" s="19">
        <v>0.1</v>
      </c>
      <c r="AD157" s="17"/>
      <c r="AE157" s="20"/>
    </row>
    <row r="158" spans="24:35">
      <c r="X158" s="110"/>
      <c r="Y158" s="57" t="s">
        <v>5</v>
      </c>
      <c r="Z158" s="19">
        <v>0.11538461538461539</v>
      </c>
      <c r="AA158" s="19">
        <v>0</v>
      </c>
      <c r="AB158" s="19">
        <v>0.125</v>
      </c>
      <c r="AC158" s="19">
        <v>0</v>
      </c>
      <c r="AD158" s="17"/>
      <c r="AE158" s="20"/>
    </row>
    <row r="159" spans="24:35">
      <c r="X159" s="57"/>
      <c r="Y159" s="57"/>
      <c r="Z159" s="17"/>
      <c r="AA159" s="17"/>
      <c r="AB159" s="17"/>
      <c r="AC159" s="17"/>
      <c r="AD159" s="17"/>
      <c r="AI159" s="20"/>
    </row>
    <row r="160" spans="24:35">
      <c r="X160" s="57"/>
      <c r="Y160" s="57"/>
      <c r="Z160" s="17"/>
      <c r="AA160" s="17"/>
      <c r="AB160" s="17"/>
      <c r="AC160" s="17"/>
      <c r="AD160" s="17"/>
    </row>
    <row r="161" spans="24:30">
      <c r="X161" s="57"/>
      <c r="Y161" s="57"/>
      <c r="Z161" s="17"/>
      <c r="AA161" s="17"/>
      <c r="AB161" s="17"/>
      <c r="AC161" s="17"/>
      <c r="AD161" s="17"/>
    </row>
    <row r="162" spans="24:30">
      <c r="X162" s="57"/>
      <c r="Y162" s="57"/>
      <c r="Z162" s="17"/>
      <c r="AA162" s="17"/>
      <c r="AB162" s="17"/>
      <c r="AC162" s="17"/>
      <c r="AD162" s="17"/>
    </row>
    <row r="163" spans="24:30">
      <c r="X163" s="57"/>
      <c r="Y163" s="57"/>
      <c r="Z163" s="57"/>
      <c r="AA163" s="57"/>
      <c r="AB163" s="57"/>
      <c r="AC163" s="57"/>
      <c r="AD163" s="57"/>
    </row>
    <row r="164" spans="24:30">
      <c r="X164" s="57"/>
      <c r="Y164" s="57"/>
      <c r="Z164" s="57"/>
      <c r="AA164" s="57"/>
      <c r="AB164" s="57"/>
      <c r="AC164" s="57"/>
      <c r="AD164" s="57"/>
    </row>
    <row r="165" spans="24:30">
      <c r="X165" s="57"/>
      <c r="Y165" s="57"/>
      <c r="Z165" s="57"/>
      <c r="AA165" s="57"/>
      <c r="AB165" s="57"/>
      <c r="AC165" s="57"/>
      <c r="AD165" s="57"/>
    </row>
    <row r="166" spans="24:30">
      <c r="X166" s="57"/>
      <c r="Y166" s="57"/>
      <c r="Z166" s="57"/>
      <c r="AA166" s="57"/>
      <c r="AB166" s="57"/>
      <c r="AC166" s="57"/>
      <c r="AD166" s="57"/>
    </row>
  </sheetData>
  <mergeCells count="5">
    <mergeCell ref="B2:R2"/>
    <mergeCell ref="A4:I4"/>
    <mergeCell ref="K4:S4"/>
    <mergeCell ref="X153:X158"/>
    <mergeCell ref="X151:X15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3</vt:i4>
      </vt:variant>
    </vt:vector>
  </HeadingPairs>
  <TitlesOfParts>
    <vt:vector size="3" baseType="lpstr">
      <vt:lpstr>ESAB</vt:lpstr>
      <vt:lpstr>Gràfics</vt:lpstr>
      <vt:lpstr>Comparativa</vt:lpstr>
    </vt:vector>
  </TitlesOfParts>
  <Company>UPCnet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UPCnet</dc:creator>
  <cp:lastModifiedBy>GPAQ</cp:lastModifiedBy>
  <dcterms:created xsi:type="dcterms:W3CDTF">2011-09-12T11:47:46Z</dcterms:created>
  <dcterms:modified xsi:type="dcterms:W3CDTF">2016-11-03T09:59:58Z</dcterms:modified>
</cp:coreProperties>
</file>